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/>
  <xr:revisionPtr revIDLastSave="0" documentId="13_ncr:1_{BF5481C3-412F-4F56-986F-4292F4C9981E}" xr6:coauthVersionLast="47" xr6:coauthVersionMax="47" xr10:uidLastSave="{00000000-0000-0000-0000-000000000000}"/>
  <bookViews>
    <workbookView xWindow="-110" yWindow="-110" windowWidth="19420" windowHeight="11620" xr2:uid="{00000000-000D-0000-FFFF-FFFF00000000}"/>
  </bookViews>
  <sheets>
    <sheet name="簡易宛名ラベルについて" sheetId="5" r:id="rId1"/>
    <sheet name="項目シート" sheetId="1" r:id="rId2"/>
    <sheet name="ラベルシート" sheetId="4" r:id="rId3"/>
    <sheet name="ラベルスタイル見本" sheetId="6" r:id="rId4"/>
    <sheet name="処理シート" sheetId="3" state="hidden" r:id="rId5"/>
  </sheets>
  <definedNames>
    <definedName name="_xlnm.Print_Area" localSheetId="2">ラベルシート!$B$6:$C$505</definedName>
    <definedName name="項目１" localSheetId="4">処理シート!$D$11:$D$1011</definedName>
    <definedName name="項目２" localSheetId="4">処理シート!$E$11:$E$1011</definedName>
    <definedName name="項目３" localSheetId="4">処理シート!$F$11:$F$1011</definedName>
    <definedName name="項目４" localSheetId="4">処理シート!$G$11:$G$1011</definedName>
    <definedName name="項目５" localSheetId="4">処理シート!$H$11:$H$1011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11" i="3" l="1"/>
  <c r="E1011" i="3"/>
  <c r="F1011" i="3"/>
  <c r="G1011" i="3"/>
  <c r="H1011" i="3"/>
  <c r="D1008" i="3"/>
  <c r="E1008" i="3"/>
  <c r="F1008" i="3"/>
  <c r="G1008" i="3"/>
  <c r="H1008" i="3"/>
  <c r="D1009" i="3"/>
  <c r="E1009" i="3"/>
  <c r="F1009" i="3"/>
  <c r="G1009" i="3"/>
  <c r="H1009" i="3"/>
  <c r="D1010" i="3"/>
  <c r="E1010" i="3"/>
  <c r="F1010" i="3"/>
  <c r="G1010" i="3"/>
  <c r="H1010" i="3"/>
  <c r="D1002" i="3"/>
  <c r="E1002" i="3"/>
  <c r="F1002" i="3"/>
  <c r="G1002" i="3"/>
  <c r="H1002" i="3"/>
  <c r="D1003" i="3"/>
  <c r="E1003" i="3"/>
  <c r="F1003" i="3"/>
  <c r="G1003" i="3"/>
  <c r="H1003" i="3"/>
  <c r="D1004" i="3"/>
  <c r="E1004" i="3"/>
  <c r="F1004" i="3"/>
  <c r="G1004" i="3"/>
  <c r="H1004" i="3"/>
  <c r="D1005" i="3"/>
  <c r="E1005" i="3"/>
  <c r="F1005" i="3"/>
  <c r="G1005" i="3"/>
  <c r="H1005" i="3"/>
  <c r="D1006" i="3"/>
  <c r="E1006" i="3"/>
  <c r="F1006" i="3"/>
  <c r="G1006" i="3"/>
  <c r="H1006" i="3"/>
  <c r="D1007" i="3"/>
  <c r="E1007" i="3"/>
  <c r="F1007" i="3"/>
  <c r="G1007" i="3"/>
  <c r="H1007" i="3"/>
  <c r="D124" i="3"/>
  <c r="E124" i="3"/>
  <c r="F124" i="3"/>
  <c r="G124" i="3"/>
  <c r="H124" i="3"/>
  <c r="D125" i="3"/>
  <c r="E125" i="3"/>
  <c r="F125" i="3"/>
  <c r="G125" i="3"/>
  <c r="H125" i="3"/>
  <c r="D126" i="3"/>
  <c r="E126" i="3"/>
  <c r="F126" i="3"/>
  <c r="G126" i="3"/>
  <c r="H126" i="3"/>
  <c r="D127" i="3"/>
  <c r="E127" i="3"/>
  <c r="F127" i="3"/>
  <c r="G127" i="3"/>
  <c r="H127" i="3"/>
  <c r="D128" i="3"/>
  <c r="E128" i="3"/>
  <c r="F128" i="3"/>
  <c r="G128" i="3"/>
  <c r="H128" i="3"/>
  <c r="D129" i="3"/>
  <c r="E129" i="3"/>
  <c r="F129" i="3"/>
  <c r="G129" i="3"/>
  <c r="H129" i="3"/>
  <c r="D130" i="3"/>
  <c r="E130" i="3"/>
  <c r="F130" i="3"/>
  <c r="G130" i="3"/>
  <c r="H130" i="3"/>
  <c r="D131" i="3"/>
  <c r="E131" i="3"/>
  <c r="F131" i="3"/>
  <c r="G131" i="3"/>
  <c r="H131" i="3"/>
  <c r="D132" i="3"/>
  <c r="E132" i="3"/>
  <c r="F132" i="3"/>
  <c r="G132" i="3"/>
  <c r="H132" i="3"/>
  <c r="D133" i="3"/>
  <c r="E133" i="3"/>
  <c r="F133" i="3"/>
  <c r="G133" i="3"/>
  <c r="H133" i="3"/>
  <c r="D134" i="3"/>
  <c r="E134" i="3"/>
  <c r="F134" i="3"/>
  <c r="G134" i="3"/>
  <c r="H134" i="3"/>
  <c r="D135" i="3"/>
  <c r="E135" i="3"/>
  <c r="F135" i="3"/>
  <c r="G135" i="3"/>
  <c r="H135" i="3"/>
  <c r="D136" i="3"/>
  <c r="E136" i="3"/>
  <c r="F136" i="3"/>
  <c r="G136" i="3"/>
  <c r="H136" i="3"/>
  <c r="D137" i="3"/>
  <c r="E137" i="3"/>
  <c r="F137" i="3"/>
  <c r="G137" i="3"/>
  <c r="H137" i="3"/>
  <c r="D138" i="3"/>
  <c r="E138" i="3"/>
  <c r="F138" i="3"/>
  <c r="G138" i="3"/>
  <c r="H138" i="3"/>
  <c r="D139" i="3"/>
  <c r="E139" i="3"/>
  <c r="F139" i="3"/>
  <c r="G139" i="3"/>
  <c r="H139" i="3"/>
  <c r="D140" i="3"/>
  <c r="E140" i="3"/>
  <c r="F140" i="3"/>
  <c r="G140" i="3"/>
  <c r="H140" i="3"/>
  <c r="D141" i="3"/>
  <c r="E141" i="3"/>
  <c r="F141" i="3"/>
  <c r="G141" i="3"/>
  <c r="H141" i="3"/>
  <c r="D142" i="3"/>
  <c r="E142" i="3"/>
  <c r="F142" i="3"/>
  <c r="G142" i="3"/>
  <c r="C142" i="3" s="1"/>
  <c r="H142" i="3"/>
  <c r="D143" i="3"/>
  <c r="E143" i="3"/>
  <c r="F143" i="3"/>
  <c r="G143" i="3"/>
  <c r="H143" i="3"/>
  <c r="D144" i="3"/>
  <c r="E144" i="3"/>
  <c r="F144" i="3"/>
  <c r="G144" i="3"/>
  <c r="H144" i="3"/>
  <c r="D145" i="3"/>
  <c r="E145" i="3"/>
  <c r="F145" i="3"/>
  <c r="G145" i="3"/>
  <c r="H145" i="3"/>
  <c r="D146" i="3"/>
  <c r="E146" i="3"/>
  <c r="F146" i="3"/>
  <c r="G146" i="3"/>
  <c r="H146" i="3"/>
  <c r="D147" i="3"/>
  <c r="E147" i="3"/>
  <c r="F147" i="3"/>
  <c r="G147" i="3"/>
  <c r="H147" i="3"/>
  <c r="D148" i="3"/>
  <c r="E148" i="3"/>
  <c r="F148" i="3"/>
  <c r="G148" i="3"/>
  <c r="H148" i="3"/>
  <c r="D149" i="3"/>
  <c r="E149" i="3"/>
  <c r="F149" i="3"/>
  <c r="G149" i="3"/>
  <c r="H149" i="3"/>
  <c r="D150" i="3"/>
  <c r="E150" i="3"/>
  <c r="F150" i="3"/>
  <c r="G150" i="3"/>
  <c r="H150" i="3"/>
  <c r="D151" i="3"/>
  <c r="E151" i="3"/>
  <c r="F151" i="3"/>
  <c r="G151" i="3"/>
  <c r="H151" i="3"/>
  <c r="D152" i="3"/>
  <c r="E152" i="3"/>
  <c r="F152" i="3"/>
  <c r="G152" i="3"/>
  <c r="H152" i="3"/>
  <c r="D153" i="3"/>
  <c r="E153" i="3"/>
  <c r="F153" i="3"/>
  <c r="G153" i="3"/>
  <c r="H153" i="3"/>
  <c r="D154" i="3"/>
  <c r="E154" i="3"/>
  <c r="F154" i="3"/>
  <c r="G154" i="3"/>
  <c r="H154" i="3"/>
  <c r="D155" i="3"/>
  <c r="E155" i="3"/>
  <c r="F155" i="3"/>
  <c r="G155" i="3"/>
  <c r="H155" i="3"/>
  <c r="D156" i="3"/>
  <c r="E156" i="3"/>
  <c r="F156" i="3"/>
  <c r="G156" i="3"/>
  <c r="H156" i="3"/>
  <c r="D157" i="3"/>
  <c r="E157" i="3"/>
  <c r="F157" i="3"/>
  <c r="G157" i="3"/>
  <c r="H157" i="3"/>
  <c r="D158" i="3"/>
  <c r="E158" i="3"/>
  <c r="F158" i="3"/>
  <c r="G158" i="3"/>
  <c r="H158" i="3"/>
  <c r="D159" i="3"/>
  <c r="E159" i="3"/>
  <c r="F159" i="3"/>
  <c r="G159" i="3"/>
  <c r="H159" i="3"/>
  <c r="D160" i="3"/>
  <c r="E160" i="3"/>
  <c r="F160" i="3"/>
  <c r="G160" i="3"/>
  <c r="H160" i="3"/>
  <c r="D161" i="3"/>
  <c r="E161" i="3"/>
  <c r="F161" i="3"/>
  <c r="G161" i="3"/>
  <c r="H161" i="3"/>
  <c r="D162" i="3"/>
  <c r="E162" i="3"/>
  <c r="F162" i="3"/>
  <c r="G162" i="3"/>
  <c r="C162" i="3" s="1"/>
  <c r="H162" i="3"/>
  <c r="D163" i="3"/>
  <c r="E163" i="3"/>
  <c r="F163" i="3"/>
  <c r="G163" i="3"/>
  <c r="H163" i="3"/>
  <c r="D164" i="3"/>
  <c r="E164" i="3"/>
  <c r="F164" i="3"/>
  <c r="G164" i="3"/>
  <c r="H164" i="3"/>
  <c r="D165" i="3"/>
  <c r="E165" i="3"/>
  <c r="F165" i="3"/>
  <c r="G165" i="3"/>
  <c r="H165" i="3"/>
  <c r="D166" i="3"/>
  <c r="E166" i="3"/>
  <c r="F166" i="3"/>
  <c r="G166" i="3"/>
  <c r="C166" i="3" s="1"/>
  <c r="H166" i="3"/>
  <c r="D167" i="3"/>
  <c r="E167" i="3"/>
  <c r="F167" i="3"/>
  <c r="G167" i="3"/>
  <c r="H167" i="3"/>
  <c r="D168" i="3"/>
  <c r="E168" i="3"/>
  <c r="F168" i="3"/>
  <c r="G168" i="3"/>
  <c r="H168" i="3"/>
  <c r="D169" i="3"/>
  <c r="E169" i="3"/>
  <c r="F169" i="3"/>
  <c r="G169" i="3"/>
  <c r="H169" i="3"/>
  <c r="D170" i="3"/>
  <c r="E170" i="3"/>
  <c r="F170" i="3"/>
  <c r="G170" i="3"/>
  <c r="H170" i="3"/>
  <c r="D171" i="3"/>
  <c r="E171" i="3"/>
  <c r="F171" i="3"/>
  <c r="G171" i="3"/>
  <c r="H171" i="3"/>
  <c r="D172" i="3"/>
  <c r="E172" i="3"/>
  <c r="F172" i="3"/>
  <c r="G172" i="3"/>
  <c r="H172" i="3"/>
  <c r="D173" i="3"/>
  <c r="E173" i="3"/>
  <c r="F173" i="3"/>
  <c r="G173" i="3"/>
  <c r="H173" i="3"/>
  <c r="D174" i="3"/>
  <c r="E174" i="3"/>
  <c r="F174" i="3"/>
  <c r="G174" i="3"/>
  <c r="H174" i="3"/>
  <c r="D175" i="3"/>
  <c r="E175" i="3"/>
  <c r="F175" i="3"/>
  <c r="G175" i="3"/>
  <c r="H175" i="3"/>
  <c r="D176" i="3"/>
  <c r="E176" i="3"/>
  <c r="F176" i="3"/>
  <c r="G176" i="3"/>
  <c r="H176" i="3"/>
  <c r="D177" i="3"/>
  <c r="E177" i="3"/>
  <c r="F177" i="3"/>
  <c r="G177" i="3"/>
  <c r="H177" i="3"/>
  <c r="D178" i="3"/>
  <c r="E178" i="3"/>
  <c r="F178" i="3"/>
  <c r="G178" i="3"/>
  <c r="H178" i="3"/>
  <c r="D179" i="3"/>
  <c r="E179" i="3"/>
  <c r="F179" i="3"/>
  <c r="G179" i="3"/>
  <c r="H179" i="3"/>
  <c r="D180" i="3"/>
  <c r="E180" i="3"/>
  <c r="F180" i="3"/>
  <c r="G180" i="3"/>
  <c r="H180" i="3"/>
  <c r="D181" i="3"/>
  <c r="E181" i="3"/>
  <c r="F181" i="3"/>
  <c r="G181" i="3"/>
  <c r="H181" i="3"/>
  <c r="D182" i="3"/>
  <c r="E182" i="3"/>
  <c r="F182" i="3"/>
  <c r="G182" i="3"/>
  <c r="H182" i="3"/>
  <c r="D183" i="3"/>
  <c r="E183" i="3"/>
  <c r="F183" i="3"/>
  <c r="G183" i="3"/>
  <c r="H183" i="3"/>
  <c r="D184" i="3"/>
  <c r="E184" i="3"/>
  <c r="F184" i="3"/>
  <c r="G184" i="3"/>
  <c r="H184" i="3"/>
  <c r="D185" i="3"/>
  <c r="E185" i="3"/>
  <c r="F185" i="3"/>
  <c r="G185" i="3"/>
  <c r="H185" i="3"/>
  <c r="D186" i="3"/>
  <c r="E186" i="3"/>
  <c r="F186" i="3"/>
  <c r="G186" i="3"/>
  <c r="H186" i="3"/>
  <c r="D187" i="3"/>
  <c r="E187" i="3"/>
  <c r="F187" i="3"/>
  <c r="G187" i="3"/>
  <c r="H187" i="3"/>
  <c r="D188" i="3"/>
  <c r="E188" i="3"/>
  <c r="F188" i="3"/>
  <c r="G188" i="3"/>
  <c r="H188" i="3"/>
  <c r="D189" i="3"/>
  <c r="E189" i="3"/>
  <c r="F189" i="3"/>
  <c r="G189" i="3"/>
  <c r="H189" i="3"/>
  <c r="D190" i="3"/>
  <c r="E190" i="3"/>
  <c r="F190" i="3"/>
  <c r="G190" i="3"/>
  <c r="H190" i="3"/>
  <c r="D191" i="3"/>
  <c r="E191" i="3"/>
  <c r="F191" i="3"/>
  <c r="G191" i="3"/>
  <c r="H191" i="3"/>
  <c r="D192" i="3"/>
  <c r="E192" i="3"/>
  <c r="F192" i="3"/>
  <c r="G192" i="3"/>
  <c r="H192" i="3"/>
  <c r="D193" i="3"/>
  <c r="E193" i="3"/>
  <c r="F193" i="3"/>
  <c r="G193" i="3"/>
  <c r="H193" i="3"/>
  <c r="D194" i="3"/>
  <c r="E194" i="3"/>
  <c r="F194" i="3"/>
  <c r="G194" i="3"/>
  <c r="C194" i="3" s="1"/>
  <c r="H194" i="3"/>
  <c r="D195" i="3"/>
  <c r="E195" i="3"/>
  <c r="F195" i="3"/>
  <c r="G195" i="3"/>
  <c r="H195" i="3"/>
  <c r="D196" i="3"/>
  <c r="E196" i="3"/>
  <c r="F196" i="3"/>
  <c r="G196" i="3"/>
  <c r="H196" i="3"/>
  <c r="D197" i="3"/>
  <c r="E197" i="3"/>
  <c r="F197" i="3"/>
  <c r="G197" i="3"/>
  <c r="H197" i="3"/>
  <c r="D198" i="3"/>
  <c r="E198" i="3"/>
  <c r="F198" i="3"/>
  <c r="G198" i="3"/>
  <c r="C198" i="3" s="1"/>
  <c r="H198" i="3"/>
  <c r="D199" i="3"/>
  <c r="E199" i="3"/>
  <c r="F199" i="3"/>
  <c r="G199" i="3"/>
  <c r="H199" i="3"/>
  <c r="D200" i="3"/>
  <c r="E200" i="3"/>
  <c r="F200" i="3"/>
  <c r="G200" i="3"/>
  <c r="H200" i="3"/>
  <c r="D201" i="3"/>
  <c r="E201" i="3"/>
  <c r="F201" i="3"/>
  <c r="G201" i="3"/>
  <c r="H201" i="3"/>
  <c r="D202" i="3"/>
  <c r="E202" i="3"/>
  <c r="F202" i="3"/>
  <c r="G202" i="3"/>
  <c r="H202" i="3"/>
  <c r="D203" i="3"/>
  <c r="E203" i="3"/>
  <c r="F203" i="3"/>
  <c r="G203" i="3"/>
  <c r="H203" i="3"/>
  <c r="D204" i="3"/>
  <c r="E204" i="3"/>
  <c r="F204" i="3"/>
  <c r="G204" i="3"/>
  <c r="H204" i="3"/>
  <c r="D205" i="3"/>
  <c r="E205" i="3"/>
  <c r="F205" i="3"/>
  <c r="G205" i="3"/>
  <c r="H205" i="3"/>
  <c r="D206" i="3"/>
  <c r="E206" i="3"/>
  <c r="F206" i="3"/>
  <c r="G206" i="3"/>
  <c r="H206" i="3"/>
  <c r="D207" i="3"/>
  <c r="E207" i="3"/>
  <c r="F207" i="3"/>
  <c r="G207" i="3"/>
  <c r="H207" i="3"/>
  <c r="D208" i="3"/>
  <c r="E208" i="3"/>
  <c r="F208" i="3"/>
  <c r="G208" i="3"/>
  <c r="H208" i="3"/>
  <c r="D209" i="3"/>
  <c r="E209" i="3"/>
  <c r="F209" i="3"/>
  <c r="G209" i="3"/>
  <c r="H209" i="3"/>
  <c r="D210" i="3"/>
  <c r="E210" i="3"/>
  <c r="F210" i="3"/>
  <c r="G210" i="3"/>
  <c r="H210" i="3"/>
  <c r="D211" i="3"/>
  <c r="E211" i="3"/>
  <c r="F211" i="3"/>
  <c r="G211" i="3"/>
  <c r="H211" i="3"/>
  <c r="D212" i="3"/>
  <c r="E212" i="3"/>
  <c r="F212" i="3"/>
  <c r="G212" i="3"/>
  <c r="H212" i="3"/>
  <c r="D213" i="3"/>
  <c r="E213" i="3"/>
  <c r="F213" i="3"/>
  <c r="G213" i="3"/>
  <c r="H213" i="3"/>
  <c r="D214" i="3"/>
  <c r="E214" i="3"/>
  <c r="F214" i="3"/>
  <c r="G214" i="3"/>
  <c r="H214" i="3"/>
  <c r="D215" i="3"/>
  <c r="E215" i="3"/>
  <c r="F215" i="3"/>
  <c r="G215" i="3"/>
  <c r="H215" i="3"/>
  <c r="D216" i="3"/>
  <c r="E216" i="3"/>
  <c r="F216" i="3"/>
  <c r="G216" i="3"/>
  <c r="H216" i="3"/>
  <c r="D217" i="3"/>
  <c r="E217" i="3"/>
  <c r="F217" i="3"/>
  <c r="G217" i="3"/>
  <c r="H217" i="3"/>
  <c r="D218" i="3"/>
  <c r="E218" i="3"/>
  <c r="F218" i="3"/>
  <c r="G218" i="3"/>
  <c r="H218" i="3"/>
  <c r="D219" i="3"/>
  <c r="E219" i="3"/>
  <c r="F219" i="3"/>
  <c r="G219" i="3"/>
  <c r="H219" i="3"/>
  <c r="D220" i="3"/>
  <c r="E220" i="3"/>
  <c r="F220" i="3"/>
  <c r="G220" i="3"/>
  <c r="H220" i="3"/>
  <c r="D221" i="3"/>
  <c r="E221" i="3"/>
  <c r="F221" i="3"/>
  <c r="G221" i="3"/>
  <c r="H221" i="3"/>
  <c r="D222" i="3"/>
  <c r="E222" i="3"/>
  <c r="F222" i="3"/>
  <c r="G222" i="3"/>
  <c r="H222" i="3"/>
  <c r="D223" i="3"/>
  <c r="E223" i="3"/>
  <c r="F223" i="3"/>
  <c r="G223" i="3"/>
  <c r="H223" i="3"/>
  <c r="D224" i="3"/>
  <c r="E224" i="3"/>
  <c r="F224" i="3"/>
  <c r="G224" i="3"/>
  <c r="H224" i="3"/>
  <c r="D225" i="3"/>
  <c r="E225" i="3"/>
  <c r="F225" i="3"/>
  <c r="G225" i="3"/>
  <c r="H225" i="3"/>
  <c r="D226" i="3"/>
  <c r="E226" i="3"/>
  <c r="F226" i="3"/>
  <c r="G226" i="3"/>
  <c r="H226" i="3"/>
  <c r="D227" i="3"/>
  <c r="E227" i="3"/>
  <c r="F227" i="3"/>
  <c r="G227" i="3"/>
  <c r="H227" i="3"/>
  <c r="D228" i="3"/>
  <c r="E228" i="3"/>
  <c r="F228" i="3"/>
  <c r="G228" i="3"/>
  <c r="H228" i="3"/>
  <c r="D229" i="3"/>
  <c r="E229" i="3"/>
  <c r="F229" i="3"/>
  <c r="G229" i="3"/>
  <c r="H229" i="3"/>
  <c r="D230" i="3"/>
  <c r="E230" i="3"/>
  <c r="F230" i="3"/>
  <c r="G230" i="3"/>
  <c r="H230" i="3"/>
  <c r="D231" i="3"/>
  <c r="E231" i="3"/>
  <c r="F231" i="3"/>
  <c r="G231" i="3"/>
  <c r="H231" i="3"/>
  <c r="D232" i="3"/>
  <c r="E232" i="3"/>
  <c r="F232" i="3"/>
  <c r="G232" i="3"/>
  <c r="H232" i="3"/>
  <c r="D233" i="3"/>
  <c r="E233" i="3"/>
  <c r="F233" i="3"/>
  <c r="G233" i="3"/>
  <c r="H233" i="3"/>
  <c r="D234" i="3"/>
  <c r="E234" i="3"/>
  <c r="F234" i="3"/>
  <c r="G234" i="3"/>
  <c r="H234" i="3"/>
  <c r="D235" i="3"/>
  <c r="E235" i="3"/>
  <c r="F235" i="3"/>
  <c r="G235" i="3"/>
  <c r="H235" i="3"/>
  <c r="D236" i="3"/>
  <c r="E236" i="3"/>
  <c r="F236" i="3"/>
  <c r="G236" i="3"/>
  <c r="H236" i="3"/>
  <c r="D237" i="3"/>
  <c r="E237" i="3"/>
  <c r="F237" i="3"/>
  <c r="G237" i="3"/>
  <c r="H237" i="3"/>
  <c r="D238" i="3"/>
  <c r="E238" i="3"/>
  <c r="F238" i="3"/>
  <c r="G238" i="3"/>
  <c r="H238" i="3"/>
  <c r="D239" i="3"/>
  <c r="E239" i="3"/>
  <c r="F239" i="3"/>
  <c r="G239" i="3"/>
  <c r="H239" i="3"/>
  <c r="D240" i="3"/>
  <c r="E240" i="3"/>
  <c r="F240" i="3"/>
  <c r="G240" i="3"/>
  <c r="H240" i="3"/>
  <c r="D241" i="3"/>
  <c r="E241" i="3"/>
  <c r="F241" i="3"/>
  <c r="G241" i="3"/>
  <c r="H241" i="3"/>
  <c r="D242" i="3"/>
  <c r="E242" i="3"/>
  <c r="F242" i="3"/>
  <c r="G242" i="3"/>
  <c r="H242" i="3"/>
  <c r="D243" i="3"/>
  <c r="E243" i="3"/>
  <c r="F243" i="3"/>
  <c r="G243" i="3"/>
  <c r="H243" i="3"/>
  <c r="D244" i="3"/>
  <c r="E244" i="3"/>
  <c r="F244" i="3"/>
  <c r="G244" i="3"/>
  <c r="H244" i="3"/>
  <c r="D245" i="3"/>
  <c r="E245" i="3"/>
  <c r="F245" i="3"/>
  <c r="G245" i="3"/>
  <c r="H245" i="3"/>
  <c r="D246" i="3"/>
  <c r="E246" i="3"/>
  <c r="F246" i="3"/>
  <c r="G246" i="3"/>
  <c r="H246" i="3"/>
  <c r="D247" i="3"/>
  <c r="E247" i="3"/>
  <c r="F247" i="3"/>
  <c r="G247" i="3"/>
  <c r="H247" i="3"/>
  <c r="D248" i="3"/>
  <c r="E248" i="3"/>
  <c r="F248" i="3"/>
  <c r="G248" i="3"/>
  <c r="H248" i="3"/>
  <c r="D249" i="3"/>
  <c r="E249" i="3"/>
  <c r="F249" i="3"/>
  <c r="G249" i="3"/>
  <c r="H249" i="3"/>
  <c r="D250" i="3"/>
  <c r="E250" i="3"/>
  <c r="F250" i="3"/>
  <c r="G250" i="3"/>
  <c r="H250" i="3"/>
  <c r="D251" i="3"/>
  <c r="E251" i="3"/>
  <c r="F251" i="3"/>
  <c r="G251" i="3"/>
  <c r="H251" i="3"/>
  <c r="D252" i="3"/>
  <c r="E252" i="3"/>
  <c r="F252" i="3"/>
  <c r="G252" i="3"/>
  <c r="H252" i="3"/>
  <c r="D253" i="3"/>
  <c r="E253" i="3"/>
  <c r="F253" i="3"/>
  <c r="G253" i="3"/>
  <c r="H253" i="3"/>
  <c r="D254" i="3"/>
  <c r="E254" i="3"/>
  <c r="F254" i="3"/>
  <c r="G254" i="3"/>
  <c r="H254" i="3"/>
  <c r="D255" i="3"/>
  <c r="E255" i="3"/>
  <c r="F255" i="3"/>
  <c r="G255" i="3"/>
  <c r="H255" i="3"/>
  <c r="D256" i="3"/>
  <c r="E256" i="3"/>
  <c r="F256" i="3"/>
  <c r="G256" i="3"/>
  <c r="H256" i="3"/>
  <c r="D257" i="3"/>
  <c r="E257" i="3"/>
  <c r="F257" i="3"/>
  <c r="G257" i="3"/>
  <c r="H257" i="3"/>
  <c r="D258" i="3"/>
  <c r="E258" i="3"/>
  <c r="F258" i="3"/>
  <c r="G258" i="3"/>
  <c r="H258" i="3"/>
  <c r="D259" i="3"/>
  <c r="E259" i="3"/>
  <c r="F259" i="3"/>
  <c r="G259" i="3"/>
  <c r="H259" i="3"/>
  <c r="D260" i="3"/>
  <c r="E260" i="3"/>
  <c r="F260" i="3"/>
  <c r="G260" i="3"/>
  <c r="H260" i="3"/>
  <c r="D261" i="3"/>
  <c r="E261" i="3"/>
  <c r="F261" i="3"/>
  <c r="G261" i="3"/>
  <c r="H261" i="3"/>
  <c r="D262" i="3"/>
  <c r="E262" i="3"/>
  <c r="F262" i="3"/>
  <c r="G262" i="3"/>
  <c r="H262" i="3"/>
  <c r="D263" i="3"/>
  <c r="E263" i="3"/>
  <c r="F263" i="3"/>
  <c r="G263" i="3"/>
  <c r="H263" i="3"/>
  <c r="D264" i="3"/>
  <c r="E264" i="3"/>
  <c r="F264" i="3"/>
  <c r="G264" i="3"/>
  <c r="H264" i="3"/>
  <c r="D265" i="3"/>
  <c r="E265" i="3"/>
  <c r="F265" i="3"/>
  <c r="G265" i="3"/>
  <c r="H265" i="3"/>
  <c r="D266" i="3"/>
  <c r="E266" i="3"/>
  <c r="F266" i="3"/>
  <c r="G266" i="3"/>
  <c r="H266" i="3"/>
  <c r="D267" i="3"/>
  <c r="E267" i="3"/>
  <c r="F267" i="3"/>
  <c r="G267" i="3"/>
  <c r="H267" i="3"/>
  <c r="D268" i="3"/>
  <c r="E268" i="3"/>
  <c r="F268" i="3"/>
  <c r="G268" i="3"/>
  <c r="H268" i="3"/>
  <c r="D269" i="3"/>
  <c r="E269" i="3"/>
  <c r="F269" i="3"/>
  <c r="G269" i="3"/>
  <c r="H269" i="3"/>
  <c r="D270" i="3"/>
  <c r="E270" i="3"/>
  <c r="F270" i="3"/>
  <c r="G270" i="3"/>
  <c r="H270" i="3"/>
  <c r="D271" i="3"/>
  <c r="E271" i="3"/>
  <c r="F271" i="3"/>
  <c r="G271" i="3"/>
  <c r="H271" i="3"/>
  <c r="D272" i="3"/>
  <c r="E272" i="3"/>
  <c r="F272" i="3"/>
  <c r="G272" i="3"/>
  <c r="H272" i="3"/>
  <c r="D273" i="3"/>
  <c r="E273" i="3"/>
  <c r="F273" i="3"/>
  <c r="G273" i="3"/>
  <c r="H273" i="3"/>
  <c r="D274" i="3"/>
  <c r="E274" i="3"/>
  <c r="F274" i="3"/>
  <c r="G274" i="3"/>
  <c r="H274" i="3"/>
  <c r="D275" i="3"/>
  <c r="E275" i="3"/>
  <c r="F275" i="3"/>
  <c r="G275" i="3"/>
  <c r="H275" i="3"/>
  <c r="D276" i="3"/>
  <c r="E276" i="3"/>
  <c r="F276" i="3"/>
  <c r="G276" i="3"/>
  <c r="H276" i="3"/>
  <c r="D277" i="3"/>
  <c r="E277" i="3"/>
  <c r="F277" i="3"/>
  <c r="G277" i="3"/>
  <c r="H277" i="3"/>
  <c r="D278" i="3"/>
  <c r="E278" i="3"/>
  <c r="F278" i="3"/>
  <c r="G278" i="3"/>
  <c r="H278" i="3"/>
  <c r="D279" i="3"/>
  <c r="E279" i="3"/>
  <c r="F279" i="3"/>
  <c r="G279" i="3"/>
  <c r="H279" i="3"/>
  <c r="D280" i="3"/>
  <c r="E280" i="3"/>
  <c r="C280" i="3" s="1"/>
  <c r="F280" i="3"/>
  <c r="G280" i="3"/>
  <c r="H280" i="3"/>
  <c r="D281" i="3"/>
  <c r="E281" i="3"/>
  <c r="F281" i="3"/>
  <c r="G281" i="3"/>
  <c r="H281" i="3"/>
  <c r="D282" i="3"/>
  <c r="E282" i="3"/>
  <c r="F282" i="3"/>
  <c r="G282" i="3"/>
  <c r="H282" i="3"/>
  <c r="D283" i="3"/>
  <c r="E283" i="3"/>
  <c r="F283" i="3"/>
  <c r="G283" i="3"/>
  <c r="H283" i="3"/>
  <c r="D284" i="3"/>
  <c r="E284" i="3"/>
  <c r="F284" i="3"/>
  <c r="G284" i="3"/>
  <c r="H284" i="3"/>
  <c r="D285" i="3"/>
  <c r="E285" i="3"/>
  <c r="F285" i="3"/>
  <c r="G285" i="3"/>
  <c r="H285" i="3"/>
  <c r="D286" i="3"/>
  <c r="E286" i="3"/>
  <c r="F286" i="3"/>
  <c r="G286" i="3"/>
  <c r="H286" i="3"/>
  <c r="D287" i="3"/>
  <c r="E287" i="3"/>
  <c r="F287" i="3"/>
  <c r="G287" i="3"/>
  <c r="H287" i="3"/>
  <c r="D288" i="3"/>
  <c r="E288" i="3"/>
  <c r="C288" i="3" s="1"/>
  <c r="F288" i="3"/>
  <c r="G288" i="3"/>
  <c r="H288" i="3"/>
  <c r="D289" i="3"/>
  <c r="E289" i="3"/>
  <c r="F289" i="3"/>
  <c r="G289" i="3"/>
  <c r="H289" i="3"/>
  <c r="D290" i="3"/>
  <c r="E290" i="3"/>
  <c r="F290" i="3"/>
  <c r="G290" i="3"/>
  <c r="H290" i="3"/>
  <c r="D291" i="3"/>
  <c r="E291" i="3"/>
  <c r="F291" i="3"/>
  <c r="G291" i="3"/>
  <c r="H291" i="3"/>
  <c r="D292" i="3"/>
  <c r="E292" i="3"/>
  <c r="F292" i="3"/>
  <c r="G292" i="3"/>
  <c r="H292" i="3"/>
  <c r="D293" i="3"/>
  <c r="E293" i="3"/>
  <c r="F293" i="3"/>
  <c r="G293" i="3"/>
  <c r="H293" i="3"/>
  <c r="D294" i="3"/>
  <c r="E294" i="3"/>
  <c r="F294" i="3"/>
  <c r="G294" i="3"/>
  <c r="H294" i="3"/>
  <c r="D295" i="3"/>
  <c r="E295" i="3"/>
  <c r="F295" i="3"/>
  <c r="G295" i="3"/>
  <c r="H295" i="3"/>
  <c r="D296" i="3"/>
  <c r="E296" i="3"/>
  <c r="F296" i="3"/>
  <c r="G296" i="3"/>
  <c r="H296" i="3"/>
  <c r="D297" i="3"/>
  <c r="E297" i="3"/>
  <c r="F297" i="3"/>
  <c r="G297" i="3"/>
  <c r="H297" i="3"/>
  <c r="D298" i="3"/>
  <c r="E298" i="3"/>
  <c r="F298" i="3"/>
  <c r="G298" i="3"/>
  <c r="H298" i="3"/>
  <c r="D299" i="3"/>
  <c r="E299" i="3"/>
  <c r="F299" i="3"/>
  <c r="G299" i="3"/>
  <c r="H299" i="3"/>
  <c r="D300" i="3"/>
  <c r="E300" i="3"/>
  <c r="F300" i="3"/>
  <c r="G300" i="3"/>
  <c r="H300" i="3"/>
  <c r="D301" i="3"/>
  <c r="E301" i="3"/>
  <c r="F301" i="3"/>
  <c r="G301" i="3"/>
  <c r="H301" i="3"/>
  <c r="D302" i="3"/>
  <c r="E302" i="3"/>
  <c r="F302" i="3"/>
  <c r="G302" i="3"/>
  <c r="H302" i="3"/>
  <c r="D303" i="3"/>
  <c r="E303" i="3"/>
  <c r="F303" i="3"/>
  <c r="G303" i="3"/>
  <c r="H303" i="3"/>
  <c r="D304" i="3"/>
  <c r="E304" i="3"/>
  <c r="F304" i="3"/>
  <c r="G304" i="3"/>
  <c r="H304" i="3"/>
  <c r="D305" i="3"/>
  <c r="E305" i="3"/>
  <c r="F305" i="3"/>
  <c r="G305" i="3"/>
  <c r="H305" i="3"/>
  <c r="D306" i="3"/>
  <c r="E306" i="3"/>
  <c r="F306" i="3"/>
  <c r="G306" i="3"/>
  <c r="H306" i="3"/>
  <c r="D307" i="3"/>
  <c r="E307" i="3"/>
  <c r="F307" i="3"/>
  <c r="G307" i="3"/>
  <c r="H307" i="3"/>
  <c r="D308" i="3"/>
  <c r="E308" i="3"/>
  <c r="F308" i="3"/>
  <c r="G308" i="3"/>
  <c r="H308" i="3"/>
  <c r="D309" i="3"/>
  <c r="E309" i="3"/>
  <c r="F309" i="3"/>
  <c r="G309" i="3"/>
  <c r="H309" i="3"/>
  <c r="D310" i="3"/>
  <c r="E310" i="3"/>
  <c r="F310" i="3"/>
  <c r="G310" i="3"/>
  <c r="H310" i="3"/>
  <c r="D311" i="3"/>
  <c r="E311" i="3"/>
  <c r="F311" i="3"/>
  <c r="G311" i="3"/>
  <c r="H311" i="3"/>
  <c r="D312" i="3"/>
  <c r="E312" i="3"/>
  <c r="F312" i="3"/>
  <c r="G312" i="3"/>
  <c r="H312" i="3"/>
  <c r="D313" i="3"/>
  <c r="E313" i="3"/>
  <c r="F313" i="3"/>
  <c r="G313" i="3"/>
  <c r="H313" i="3"/>
  <c r="D314" i="3"/>
  <c r="E314" i="3"/>
  <c r="F314" i="3"/>
  <c r="G314" i="3"/>
  <c r="H314" i="3"/>
  <c r="D315" i="3"/>
  <c r="E315" i="3"/>
  <c r="F315" i="3"/>
  <c r="G315" i="3"/>
  <c r="H315" i="3"/>
  <c r="D316" i="3"/>
  <c r="E316" i="3"/>
  <c r="F316" i="3"/>
  <c r="G316" i="3"/>
  <c r="H316" i="3"/>
  <c r="D317" i="3"/>
  <c r="E317" i="3"/>
  <c r="F317" i="3"/>
  <c r="G317" i="3"/>
  <c r="H317" i="3"/>
  <c r="D318" i="3"/>
  <c r="E318" i="3"/>
  <c r="F318" i="3"/>
  <c r="G318" i="3"/>
  <c r="H318" i="3"/>
  <c r="D319" i="3"/>
  <c r="E319" i="3"/>
  <c r="F319" i="3"/>
  <c r="G319" i="3"/>
  <c r="H319" i="3"/>
  <c r="D320" i="3"/>
  <c r="E320" i="3"/>
  <c r="F320" i="3"/>
  <c r="G320" i="3"/>
  <c r="H320" i="3"/>
  <c r="D321" i="3"/>
  <c r="E321" i="3"/>
  <c r="F321" i="3"/>
  <c r="G321" i="3"/>
  <c r="H321" i="3"/>
  <c r="D322" i="3"/>
  <c r="E322" i="3"/>
  <c r="F322" i="3"/>
  <c r="G322" i="3"/>
  <c r="H322" i="3"/>
  <c r="D323" i="3"/>
  <c r="E323" i="3"/>
  <c r="F323" i="3"/>
  <c r="G323" i="3"/>
  <c r="H323" i="3"/>
  <c r="D324" i="3"/>
  <c r="E324" i="3"/>
  <c r="F324" i="3"/>
  <c r="G324" i="3"/>
  <c r="H324" i="3"/>
  <c r="D325" i="3"/>
  <c r="E325" i="3"/>
  <c r="F325" i="3"/>
  <c r="G325" i="3"/>
  <c r="H325" i="3"/>
  <c r="D326" i="3"/>
  <c r="E326" i="3"/>
  <c r="F326" i="3"/>
  <c r="G326" i="3"/>
  <c r="H326" i="3"/>
  <c r="D327" i="3"/>
  <c r="E327" i="3"/>
  <c r="F327" i="3"/>
  <c r="G327" i="3"/>
  <c r="H327" i="3"/>
  <c r="D328" i="3"/>
  <c r="E328" i="3"/>
  <c r="F328" i="3"/>
  <c r="G328" i="3"/>
  <c r="H328" i="3"/>
  <c r="D329" i="3"/>
  <c r="E329" i="3"/>
  <c r="F329" i="3"/>
  <c r="G329" i="3"/>
  <c r="H329" i="3"/>
  <c r="D330" i="3"/>
  <c r="E330" i="3"/>
  <c r="F330" i="3"/>
  <c r="G330" i="3"/>
  <c r="H330" i="3"/>
  <c r="D331" i="3"/>
  <c r="E331" i="3"/>
  <c r="F331" i="3"/>
  <c r="G331" i="3"/>
  <c r="H331" i="3"/>
  <c r="D332" i="3"/>
  <c r="E332" i="3"/>
  <c r="F332" i="3"/>
  <c r="G332" i="3"/>
  <c r="H332" i="3"/>
  <c r="D333" i="3"/>
  <c r="E333" i="3"/>
  <c r="F333" i="3"/>
  <c r="G333" i="3"/>
  <c r="H333" i="3"/>
  <c r="D334" i="3"/>
  <c r="E334" i="3"/>
  <c r="F334" i="3"/>
  <c r="G334" i="3"/>
  <c r="H334" i="3"/>
  <c r="D335" i="3"/>
  <c r="E335" i="3"/>
  <c r="F335" i="3"/>
  <c r="G335" i="3"/>
  <c r="H335" i="3"/>
  <c r="D336" i="3"/>
  <c r="E336" i="3"/>
  <c r="F336" i="3"/>
  <c r="G336" i="3"/>
  <c r="H336" i="3"/>
  <c r="D337" i="3"/>
  <c r="E337" i="3"/>
  <c r="F337" i="3"/>
  <c r="G337" i="3"/>
  <c r="H337" i="3"/>
  <c r="D338" i="3"/>
  <c r="E338" i="3"/>
  <c r="F338" i="3"/>
  <c r="G338" i="3"/>
  <c r="H338" i="3"/>
  <c r="D339" i="3"/>
  <c r="E339" i="3"/>
  <c r="F339" i="3"/>
  <c r="G339" i="3"/>
  <c r="H339" i="3"/>
  <c r="D340" i="3"/>
  <c r="E340" i="3"/>
  <c r="F340" i="3"/>
  <c r="G340" i="3"/>
  <c r="H340" i="3"/>
  <c r="D341" i="3"/>
  <c r="E341" i="3"/>
  <c r="F341" i="3"/>
  <c r="G341" i="3"/>
  <c r="H341" i="3"/>
  <c r="D342" i="3"/>
  <c r="E342" i="3"/>
  <c r="F342" i="3"/>
  <c r="G342" i="3"/>
  <c r="H342" i="3"/>
  <c r="D343" i="3"/>
  <c r="E343" i="3"/>
  <c r="F343" i="3"/>
  <c r="G343" i="3"/>
  <c r="H343" i="3"/>
  <c r="D344" i="3"/>
  <c r="E344" i="3"/>
  <c r="F344" i="3"/>
  <c r="G344" i="3"/>
  <c r="H344" i="3"/>
  <c r="D345" i="3"/>
  <c r="E345" i="3"/>
  <c r="F345" i="3"/>
  <c r="G345" i="3"/>
  <c r="H345" i="3"/>
  <c r="D346" i="3"/>
  <c r="E346" i="3"/>
  <c r="F346" i="3"/>
  <c r="G346" i="3"/>
  <c r="H346" i="3"/>
  <c r="D347" i="3"/>
  <c r="E347" i="3"/>
  <c r="F347" i="3"/>
  <c r="G347" i="3"/>
  <c r="H347" i="3"/>
  <c r="D348" i="3"/>
  <c r="E348" i="3"/>
  <c r="F348" i="3"/>
  <c r="G348" i="3"/>
  <c r="H348" i="3"/>
  <c r="D349" i="3"/>
  <c r="E349" i="3"/>
  <c r="F349" i="3"/>
  <c r="G349" i="3"/>
  <c r="H349" i="3"/>
  <c r="D350" i="3"/>
  <c r="E350" i="3"/>
  <c r="F350" i="3"/>
  <c r="G350" i="3"/>
  <c r="H350" i="3"/>
  <c r="D351" i="3"/>
  <c r="E351" i="3"/>
  <c r="F351" i="3"/>
  <c r="G351" i="3"/>
  <c r="H351" i="3"/>
  <c r="D352" i="3"/>
  <c r="E352" i="3"/>
  <c r="F352" i="3"/>
  <c r="G352" i="3"/>
  <c r="H352" i="3"/>
  <c r="D353" i="3"/>
  <c r="E353" i="3"/>
  <c r="F353" i="3"/>
  <c r="G353" i="3"/>
  <c r="H353" i="3"/>
  <c r="D354" i="3"/>
  <c r="E354" i="3"/>
  <c r="F354" i="3"/>
  <c r="G354" i="3"/>
  <c r="H354" i="3"/>
  <c r="D355" i="3"/>
  <c r="E355" i="3"/>
  <c r="F355" i="3"/>
  <c r="G355" i="3"/>
  <c r="H355" i="3"/>
  <c r="D356" i="3"/>
  <c r="E356" i="3"/>
  <c r="F356" i="3"/>
  <c r="G356" i="3"/>
  <c r="H356" i="3"/>
  <c r="D357" i="3"/>
  <c r="E357" i="3"/>
  <c r="F357" i="3"/>
  <c r="G357" i="3"/>
  <c r="H357" i="3"/>
  <c r="D358" i="3"/>
  <c r="E358" i="3"/>
  <c r="F358" i="3"/>
  <c r="G358" i="3"/>
  <c r="H358" i="3"/>
  <c r="D359" i="3"/>
  <c r="E359" i="3"/>
  <c r="F359" i="3"/>
  <c r="G359" i="3"/>
  <c r="H359" i="3"/>
  <c r="D360" i="3"/>
  <c r="E360" i="3"/>
  <c r="F360" i="3"/>
  <c r="G360" i="3"/>
  <c r="H360" i="3"/>
  <c r="D361" i="3"/>
  <c r="E361" i="3"/>
  <c r="F361" i="3"/>
  <c r="G361" i="3"/>
  <c r="H361" i="3"/>
  <c r="D362" i="3"/>
  <c r="E362" i="3"/>
  <c r="F362" i="3"/>
  <c r="G362" i="3"/>
  <c r="H362" i="3"/>
  <c r="D363" i="3"/>
  <c r="E363" i="3"/>
  <c r="F363" i="3"/>
  <c r="G363" i="3"/>
  <c r="H363" i="3"/>
  <c r="D364" i="3"/>
  <c r="E364" i="3"/>
  <c r="F364" i="3"/>
  <c r="G364" i="3"/>
  <c r="H364" i="3"/>
  <c r="D365" i="3"/>
  <c r="E365" i="3"/>
  <c r="F365" i="3"/>
  <c r="G365" i="3"/>
  <c r="H365" i="3"/>
  <c r="D366" i="3"/>
  <c r="E366" i="3"/>
  <c r="F366" i="3"/>
  <c r="G366" i="3"/>
  <c r="H366" i="3"/>
  <c r="D367" i="3"/>
  <c r="E367" i="3"/>
  <c r="F367" i="3"/>
  <c r="G367" i="3"/>
  <c r="H367" i="3"/>
  <c r="D368" i="3"/>
  <c r="E368" i="3"/>
  <c r="F368" i="3"/>
  <c r="G368" i="3"/>
  <c r="H368" i="3"/>
  <c r="D369" i="3"/>
  <c r="E369" i="3"/>
  <c r="F369" i="3"/>
  <c r="G369" i="3"/>
  <c r="H369" i="3"/>
  <c r="D370" i="3"/>
  <c r="E370" i="3"/>
  <c r="F370" i="3"/>
  <c r="G370" i="3"/>
  <c r="H370" i="3"/>
  <c r="D371" i="3"/>
  <c r="E371" i="3"/>
  <c r="F371" i="3"/>
  <c r="C371" i="3" s="1"/>
  <c r="G371" i="3"/>
  <c r="H371" i="3"/>
  <c r="D372" i="3"/>
  <c r="E372" i="3"/>
  <c r="F372" i="3"/>
  <c r="G372" i="3"/>
  <c r="H372" i="3"/>
  <c r="D373" i="3"/>
  <c r="E373" i="3"/>
  <c r="F373" i="3"/>
  <c r="G373" i="3"/>
  <c r="H373" i="3"/>
  <c r="D374" i="3"/>
  <c r="E374" i="3"/>
  <c r="F374" i="3"/>
  <c r="G374" i="3"/>
  <c r="H374" i="3"/>
  <c r="D375" i="3"/>
  <c r="E375" i="3"/>
  <c r="F375" i="3"/>
  <c r="C375" i="3" s="1"/>
  <c r="G375" i="3"/>
  <c r="H375" i="3"/>
  <c r="D376" i="3"/>
  <c r="E376" i="3"/>
  <c r="F376" i="3"/>
  <c r="G376" i="3"/>
  <c r="H376" i="3"/>
  <c r="D377" i="3"/>
  <c r="E377" i="3"/>
  <c r="F377" i="3"/>
  <c r="G377" i="3"/>
  <c r="H377" i="3"/>
  <c r="D378" i="3"/>
  <c r="E378" i="3"/>
  <c r="F378" i="3"/>
  <c r="G378" i="3"/>
  <c r="H378" i="3"/>
  <c r="D379" i="3"/>
  <c r="E379" i="3"/>
  <c r="F379" i="3"/>
  <c r="C379" i="3" s="1"/>
  <c r="G379" i="3"/>
  <c r="H379" i="3"/>
  <c r="D380" i="3"/>
  <c r="E380" i="3"/>
  <c r="F380" i="3"/>
  <c r="G380" i="3"/>
  <c r="H380" i="3"/>
  <c r="D381" i="3"/>
  <c r="E381" i="3"/>
  <c r="F381" i="3"/>
  <c r="G381" i="3"/>
  <c r="H381" i="3"/>
  <c r="D382" i="3"/>
  <c r="E382" i="3"/>
  <c r="F382" i="3"/>
  <c r="G382" i="3"/>
  <c r="H382" i="3"/>
  <c r="D383" i="3"/>
  <c r="E383" i="3"/>
  <c r="F383" i="3"/>
  <c r="C383" i="3" s="1"/>
  <c r="G383" i="3"/>
  <c r="H383" i="3"/>
  <c r="D384" i="3"/>
  <c r="E384" i="3"/>
  <c r="F384" i="3"/>
  <c r="G384" i="3"/>
  <c r="H384" i="3"/>
  <c r="D385" i="3"/>
  <c r="E385" i="3"/>
  <c r="F385" i="3"/>
  <c r="G385" i="3"/>
  <c r="H385" i="3"/>
  <c r="D386" i="3"/>
  <c r="E386" i="3"/>
  <c r="F386" i="3"/>
  <c r="G386" i="3"/>
  <c r="H386" i="3"/>
  <c r="D387" i="3"/>
  <c r="E387" i="3"/>
  <c r="F387" i="3"/>
  <c r="G387" i="3"/>
  <c r="H387" i="3"/>
  <c r="D388" i="3"/>
  <c r="E388" i="3"/>
  <c r="F388" i="3"/>
  <c r="G388" i="3"/>
  <c r="H388" i="3"/>
  <c r="D389" i="3"/>
  <c r="E389" i="3"/>
  <c r="F389" i="3"/>
  <c r="G389" i="3"/>
  <c r="H389" i="3"/>
  <c r="D390" i="3"/>
  <c r="E390" i="3"/>
  <c r="F390" i="3"/>
  <c r="G390" i="3"/>
  <c r="H390" i="3"/>
  <c r="D391" i="3"/>
  <c r="E391" i="3"/>
  <c r="F391" i="3"/>
  <c r="G391" i="3"/>
  <c r="H391" i="3"/>
  <c r="D392" i="3"/>
  <c r="E392" i="3"/>
  <c r="F392" i="3"/>
  <c r="G392" i="3"/>
  <c r="H392" i="3"/>
  <c r="D393" i="3"/>
  <c r="E393" i="3"/>
  <c r="F393" i="3"/>
  <c r="G393" i="3"/>
  <c r="H393" i="3"/>
  <c r="D394" i="3"/>
  <c r="E394" i="3"/>
  <c r="F394" i="3"/>
  <c r="G394" i="3"/>
  <c r="H394" i="3"/>
  <c r="D395" i="3"/>
  <c r="E395" i="3"/>
  <c r="F395" i="3"/>
  <c r="G395" i="3"/>
  <c r="H395" i="3"/>
  <c r="D396" i="3"/>
  <c r="E396" i="3"/>
  <c r="F396" i="3"/>
  <c r="G396" i="3"/>
  <c r="H396" i="3"/>
  <c r="D397" i="3"/>
  <c r="E397" i="3"/>
  <c r="F397" i="3"/>
  <c r="G397" i="3"/>
  <c r="H397" i="3"/>
  <c r="D398" i="3"/>
  <c r="E398" i="3"/>
  <c r="F398" i="3"/>
  <c r="G398" i="3"/>
  <c r="H398" i="3"/>
  <c r="D399" i="3"/>
  <c r="E399" i="3"/>
  <c r="F399" i="3"/>
  <c r="G399" i="3"/>
  <c r="H399" i="3"/>
  <c r="D400" i="3"/>
  <c r="E400" i="3"/>
  <c r="F400" i="3"/>
  <c r="G400" i="3"/>
  <c r="H400" i="3"/>
  <c r="D401" i="3"/>
  <c r="E401" i="3"/>
  <c r="F401" i="3"/>
  <c r="G401" i="3"/>
  <c r="H401" i="3"/>
  <c r="D402" i="3"/>
  <c r="E402" i="3"/>
  <c r="F402" i="3"/>
  <c r="G402" i="3"/>
  <c r="H402" i="3"/>
  <c r="D403" i="3"/>
  <c r="E403" i="3"/>
  <c r="F403" i="3"/>
  <c r="G403" i="3"/>
  <c r="H403" i="3"/>
  <c r="D404" i="3"/>
  <c r="E404" i="3"/>
  <c r="F404" i="3"/>
  <c r="G404" i="3"/>
  <c r="H404" i="3"/>
  <c r="D405" i="3"/>
  <c r="E405" i="3"/>
  <c r="F405" i="3"/>
  <c r="G405" i="3"/>
  <c r="H405" i="3"/>
  <c r="D406" i="3"/>
  <c r="E406" i="3"/>
  <c r="F406" i="3"/>
  <c r="G406" i="3"/>
  <c r="H406" i="3"/>
  <c r="D407" i="3"/>
  <c r="E407" i="3"/>
  <c r="F407" i="3"/>
  <c r="G407" i="3"/>
  <c r="H407" i="3"/>
  <c r="D408" i="3"/>
  <c r="E408" i="3"/>
  <c r="F408" i="3"/>
  <c r="G408" i="3"/>
  <c r="H408" i="3"/>
  <c r="D409" i="3"/>
  <c r="E409" i="3"/>
  <c r="F409" i="3"/>
  <c r="G409" i="3"/>
  <c r="H409" i="3"/>
  <c r="D410" i="3"/>
  <c r="E410" i="3"/>
  <c r="F410" i="3"/>
  <c r="G410" i="3"/>
  <c r="H410" i="3"/>
  <c r="D411" i="3"/>
  <c r="E411" i="3"/>
  <c r="F411" i="3"/>
  <c r="G411" i="3"/>
  <c r="H411" i="3"/>
  <c r="D412" i="3"/>
  <c r="E412" i="3"/>
  <c r="F412" i="3"/>
  <c r="G412" i="3"/>
  <c r="H412" i="3"/>
  <c r="D413" i="3"/>
  <c r="E413" i="3"/>
  <c r="F413" i="3"/>
  <c r="G413" i="3"/>
  <c r="H413" i="3"/>
  <c r="D414" i="3"/>
  <c r="E414" i="3"/>
  <c r="F414" i="3"/>
  <c r="G414" i="3"/>
  <c r="H414" i="3"/>
  <c r="D415" i="3"/>
  <c r="E415" i="3"/>
  <c r="F415" i="3"/>
  <c r="G415" i="3"/>
  <c r="H415" i="3"/>
  <c r="D416" i="3"/>
  <c r="E416" i="3"/>
  <c r="F416" i="3"/>
  <c r="G416" i="3"/>
  <c r="H416" i="3"/>
  <c r="D417" i="3"/>
  <c r="E417" i="3"/>
  <c r="F417" i="3"/>
  <c r="G417" i="3"/>
  <c r="H417" i="3"/>
  <c r="D418" i="3"/>
  <c r="E418" i="3"/>
  <c r="F418" i="3"/>
  <c r="G418" i="3"/>
  <c r="H418" i="3"/>
  <c r="D419" i="3"/>
  <c r="E419" i="3"/>
  <c r="F419" i="3"/>
  <c r="G419" i="3"/>
  <c r="H419" i="3"/>
  <c r="D420" i="3"/>
  <c r="E420" i="3"/>
  <c r="F420" i="3"/>
  <c r="G420" i="3"/>
  <c r="H420" i="3"/>
  <c r="D421" i="3"/>
  <c r="E421" i="3"/>
  <c r="F421" i="3"/>
  <c r="G421" i="3"/>
  <c r="H421" i="3"/>
  <c r="D422" i="3"/>
  <c r="E422" i="3"/>
  <c r="F422" i="3"/>
  <c r="G422" i="3"/>
  <c r="H422" i="3"/>
  <c r="D423" i="3"/>
  <c r="E423" i="3"/>
  <c r="F423" i="3"/>
  <c r="G423" i="3"/>
  <c r="H423" i="3"/>
  <c r="D424" i="3"/>
  <c r="E424" i="3"/>
  <c r="F424" i="3"/>
  <c r="G424" i="3"/>
  <c r="H424" i="3"/>
  <c r="D425" i="3"/>
  <c r="E425" i="3"/>
  <c r="F425" i="3"/>
  <c r="G425" i="3"/>
  <c r="H425" i="3"/>
  <c r="D426" i="3"/>
  <c r="E426" i="3"/>
  <c r="F426" i="3"/>
  <c r="G426" i="3"/>
  <c r="H426" i="3"/>
  <c r="D427" i="3"/>
  <c r="E427" i="3"/>
  <c r="F427" i="3"/>
  <c r="G427" i="3"/>
  <c r="H427" i="3"/>
  <c r="D428" i="3"/>
  <c r="E428" i="3"/>
  <c r="F428" i="3"/>
  <c r="G428" i="3"/>
  <c r="H428" i="3"/>
  <c r="D429" i="3"/>
  <c r="E429" i="3"/>
  <c r="F429" i="3"/>
  <c r="G429" i="3"/>
  <c r="H429" i="3"/>
  <c r="D430" i="3"/>
  <c r="E430" i="3"/>
  <c r="F430" i="3"/>
  <c r="G430" i="3"/>
  <c r="H430" i="3"/>
  <c r="D431" i="3"/>
  <c r="E431" i="3"/>
  <c r="F431" i="3"/>
  <c r="G431" i="3"/>
  <c r="H431" i="3"/>
  <c r="D432" i="3"/>
  <c r="E432" i="3"/>
  <c r="F432" i="3"/>
  <c r="G432" i="3"/>
  <c r="H432" i="3"/>
  <c r="D433" i="3"/>
  <c r="E433" i="3"/>
  <c r="F433" i="3"/>
  <c r="G433" i="3"/>
  <c r="H433" i="3"/>
  <c r="D434" i="3"/>
  <c r="E434" i="3"/>
  <c r="F434" i="3"/>
  <c r="G434" i="3"/>
  <c r="H434" i="3"/>
  <c r="D435" i="3"/>
  <c r="E435" i="3"/>
  <c r="F435" i="3"/>
  <c r="C435" i="3" s="1"/>
  <c r="G435" i="3"/>
  <c r="H435" i="3"/>
  <c r="D436" i="3"/>
  <c r="E436" i="3"/>
  <c r="F436" i="3"/>
  <c r="G436" i="3"/>
  <c r="H436" i="3"/>
  <c r="D437" i="3"/>
  <c r="E437" i="3"/>
  <c r="F437" i="3"/>
  <c r="G437" i="3"/>
  <c r="H437" i="3"/>
  <c r="D438" i="3"/>
  <c r="E438" i="3"/>
  <c r="F438" i="3"/>
  <c r="G438" i="3"/>
  <c r="H438" i="3"/>
  <c r="D439" i="3"/>
  <c r="E439" i="3"/>
  <c r="F439" i="3"/>
  <c r="G439" i="3"/>
  <c r="H439" i="3"/>
  <c r="D440" i="3"/>
  <c r="E440" i="3"/>
  <c r="F440" i="3"/>
  <c r="G440" i="3"/>
  <c r="H440" i="3"/>
  <c r="D441" i="3"/>
  <c r="E441" i="3"/>
  <c r="F441" i="3"/>
  <c r="G441" i="3"/>
  <c r="H441" i="3"/>
  <c r="D442" i="3"/>
  <c r="E442" i="3"/>
  <c r="F442" i="3"/>
  <c r="G442" i="3"/>
  <c r="H442" i="3"/>
  <c r="D443" i="3"/>
  <c r="E443" i="3"/>
  <c r="F443" i="3"/>
  <c r="C443" i="3" s="1"/>
  <c r="G443" i="3"/>
  <c r="H443" i="3"/>
  <c r="D444" i="3"/>
  <c r="E444" i="3"/>
  <c r="F444" i="3"/>
  <c r="G444" i="3"/>
  <c r="H444" i="3"/>
  <c r="D445" i="3"/>
  <c r="E445" i="3"/>
  <c r="F445" i="3"/>
  <c r="G445" i="3"/>
  <c r="H445" i="3"/>
  <c r="D446" i="3"/>
  <c r="E446" i="3"/>
  <c r="F446" i="3"/>
  <c r="G446" i="3"/>
  <c r="H446" i="3"/>
  <c r="D447" i="3"/>
  <c r="E447" i="3"/>
  <c r="F447" i="3"/>
  <c r="G447" i="3"/>
  <c r="H447" i="3"/>
  <c r="D448" i="3"/>
  <c r="E448" i="3"/>
  <c r="F448" i="3"/>
  <c r="G448" i="3"/>
  <c r="H448" i="3"/>
  <c r="D449" i="3"/>
  <c r="E449" i="3"/>
  <c r="F449" i="3"/>
  <c r="G449" i="3"/>
  <c r="H449" i="3"/>
  <c r="D450" i="3"/>
  <c r="E450" i="3"/>
  <c r="F450" i="3"/>
  <c r="G450" i="3"/>
  <c r="H450" i="3"/>
  <c r="D451" i="3"/>
  <c r="E451" i="3"/>
  <c r="F451" i="3"/>
  <c r="C451" i="3" s="1"/>
  <c r="G451" i="3"/>
  <c r="H451" i="3"/>
  <c r="D452" i="3"/>
  <c r="E452" i="3"/>
  <c r="F452" i="3"/>
  <c r="G452" i="3"/>
  <c r="H452" i="3"/>
  <c r="D453" i="3"/>
  <c r="E453" i="3"/>
  <c r="F453" i="3"/>
  <c r="G453" i="3"/>
  <c r="H453" i="3"/>
  <c r="D454" i="3"/>
  <c r="E454" i="3"/>
  <c r="F454" i="3"/>
  <c r="G454" i="3"/>
  <c r="H454" i="3"/>
  <c r="D455" i="3"/>
  <c r="E455" i="3"/>
  <c r="F455" i="3"/>
  <c r="G455" i="3"/>
  <c r="H455" i="3"/>
  <c r="D456" i="3"/>
  <c r="E456" i="3"/>
  <c r="F456" i="3"/>
  <c r="G456" i="3"/>
  <c r="H456" i="3"/>
  <c r="D457" i="3"/>
  <c r="E457" i="3"/>
  <c r="F457" i="3"/>
  <c r="G457" i="3"/>
  <c r="H457" i="3"/>
  <c r="D458" i="3"/>
  <c r="E458" i="3"/>
  <c r="F458" i="3"/>
  <c r="G458" i="3"/>
  <c r="H458" i="3"/>
  <c r="D459" i="3"/>
  <c r="E459" i="3"/>
  <c r="F459" i="3"/>
  <c r="C459" i="3" s="1"/>
  <c r="G459" i="3"/>
  <c r="H459" i="3"/>
  <c r="D460" i="3"/>
  <c r="E460" i="3"/>
  <c r="F460" i="3"/>
  <c r="G460" i="3"/>
  <c r="H460" i="3"/>
  <c r="D461" i="3"/>
  <c r="E461" i="3"/>
  <c r="F461" i="3"/>
  <c r="G461" i="3"/>
  <c r="H461" i="3"/>
  <c r="D462" i="3"/>
  <c r="E462" i="3"/>
  <c r="F462" i="3"/>
  <c r="G462" i="3"/>
  <c r="H462" i="3"/>
  <c r="D463" i="3"/>
  <c r="E463" i="3"/>
  <c r="F463" i="3"/>
  <c r="G463" i="3"/>
  <c r="H463" i="3"/>
  <c r="D464" i="3"/>
  <c r="E464" i="3"/>
  <c r="F464" i="3"/>
  <c r="G464" i="3"/>
  <c r="H464" i="3"/>
  <c r="D465" i="3"/>
  <c r="E465" i="3"/>
  <c r="F465" i="3"/>
  <c r="G465" i="3"/>
  <c r="H465" i="3"/>
  <c r="D466" i="3"/>
  <c r="E466" i="3"/>
  <c r="F466" i="3"/>
  <c r="G466" i="3"/>
  <c r="H466" i="3"/>
  <c r="D467" i="3"/>
  <c r="E467" i="3"/>
  <c r="F467" i="3"/>
  <c r="G467" i="3"/>
  <c r="H467" i="3"/>
  <c r="D468" i="3"/>
  <c r="E468" i="3"/>
  <c r="F468" i="3"/>
  <c r="G468" i="3"/>
  <c r="H468" i="3"/>
  <c r="D469" i="3"/>
  <c r="E469" i="3"/>
  <c r="F469" i="3"/>
  <c r="G469" i="3"/>
  <c r="H469" i="3"/>
  <c r="D470" i="3"/>
  <c r="E470" i="3"/>
  <c r="F470" i="3"/>
  <c r="G470" i="3"/>
  <c r="H470" i="3"/>
  <c r="D471" i="3"/>
  <c r="E471" i="3"/>
  <c r="F471" i="3"/>
  <c r="G471" i="3"/>
  <c r="H471" i="3"/>
  <c r="D472" i="3"/>
  <c r="E472" i="3"/>
  <c r="F472" i="3"/>
  <c r="G472" i="3"/>
  <c r="H472" i="3"/>
  <c r="D473" i="3"/>
  <c r="E473" i="3"/>
  <c r="F473" i="3"/>
  <c r="G473" i="3"/>
  <c r="H473" i="3"/>
  <c r="D474" i="3"/>
  <c r="E474" i="3"/>
  <c r="F474" i="3"/>
  <c r="G474" i="3"/>
  <c r="H474" i="3"/>
  <c r="D475" i="3"/>
  <c r="E475" i="3"/>
  <c r="F475" i="3"/>
  <c r="G475" i="3"/>
  <c r="H475" i="3"/>
  <c r="D476" i="3"/>
  <c r="E476" i="3"/>
  <c r="F476" i="3"/>
  <c r="G476" i="3"/>
  <c r="H476" i="3"/>
  <c r="D477" i="3"/>
  <c r="E477" i="3"/>
  <c r="F477" i="3"/>
  <c r="G477" i="3"/>
  <c r="H477" i="3"/>
  <c r="D478" i="3"/>
  <c r="E478" i="3"/>
  <c r="F478" i="3"/>
  <c r="G478" i="3"/>
  <c r="H478" i="3"/>
  <c r="D479" i="3"/>
  <c r="E479" i="3"/>
  <c r="F479" i="3"/>
  <c r="G479" i="3"/>
  <c r="H479" i="3"/>
  <c r="D480" i="3"/>
  <c r="E480" i="3"/>
  <c r="F480" i="3"/>
  <c r="G480" i="3"/>
  <c r="H480" i="3"/>
  <c r="D481" i="3"/>
  <c r="E481" i="3"/>
  <c r="F481" i="3"/>
  <c r="G481" i="3"/>
  <c r="H481" i="3"/>
  <c r="D482" i="3"/>
  <c r="E482" i="3"/>
  <c r="F482" i="3"/>
  <c r="G482" i="3"/>
  <c r="H482" i="3"/>
  <c r="D483" i="3"/>
  <c r="E483" i="3"/>
  <c r="F483" i="3"/>
  <c r="G483" i="3"/>
  <c r="H483" i="3"/>
  <c r="D484" i="3"/>
  <c r="E484" i="3"/>
  <c r="F484" i="3"/>
  <c r="G484" i="3"/>
  <c r="H484" i="3"/>
  <c r="D485" i="3"/>
  <c r="E485" i="3"/>
  <c r="F485" i="3"/>
  <c r="G485" i="3"/>
  <c r="H485" i="3"/>
  <c r="D486" i="3"/>
  <c r="E486" i="3"/>
  <c r="F486" i="3"/>
  <c r="G486" i="3"/>
  <c r="H486" i="3"/>
  <c r="D487" i="3"/>
  <c r="E487" i="3"/>
  <c r="F487" i="3"/>
  <c r="G487" i="3"/>
  <c r="H487" i="3"/>
  <c r="D488" i="3"/>
  <c r="E488" i="3"/>
  <c r="F488" i="3"/>
  <c r="G488" i="3"/>
  <c r="H488" i="3"/>
  <c r="D489" i="3"/>
  <c r="E489" i="3"/>
  <c r="F489" i="3"/>
  <c r="G489" i="3"/>
  <c r="H489" i="3"/>
  <c r="D490" i="3"/>
  <c r="E490" i="3"/>
  <c r="F490" i="3"/>
  <c r="G490" i="3"/>
  <c r="H490" i="3"/>
  <c r="D491" i="3"/>
  <c r="E491" i="3"/>
  <c r="F491" i="3"/>
  <c r="G491" i="3"/>
  <c r="H491" i="3"/>
  <c r="D492" i="3"/>
  <c r="E492" i="3"/>
  <c r="F492" i="3"/>
  <c r="G492" i="3"/>
  <c r="H492" i="3"/>
  <c r="D493" i="3"/>
  <c r="E493" i="3"/>
  <c r="F493" i="3"/>
  <c r="G493" i="3"/>
  <c r="H493" i="3"/>
  <c r="D494" i="3"/>
  <c r="E494" i="3"/>
  <c r="F494" i="3"/>
  <c r="G494" i="3"/>
  <c r="H494" i="3"/>
  <c r="D495" i="3"/>
  <c r="E495" i="3"/>
  <c r="F495" i="3"/>
  <c r="G495" i="3"/>
  <c r="H495" i="3"/>
  <c r="D496" i="3"/>
  <c r="E496" i="3"/>
  <c r="F496" i="3"/>
  <c r="G496" i="3"/>
  <c r="H496" i="3"/>
  <c r="D497" i="3"/>
  <c r="E497" i="3"/>
  <c r="F497" i="3"/>
  <c r="G497" i="3"/>
  <c r="H497" i="3"/>
  <c r="D498" i="3"/>
  <c r="E498" i="3"/>
  <c r="F498" i="3"/>
  <c r="G498" i="3"/>
  <c r="H498" i="3"/>
  <c r="D499" i="3"/>
  <c r="E499" i="3"/>
  <c r="F499" i="3"/>
  <c r="G499" i="3"/>
  <c r="H499" i="3"/>
  <c r="D500" i="3"/>
  <c r="E500" i="3"/>
  <c r="F500" i="3"/>
  <c r="G500" i="3"/>
  <c r="H500" i="3"/>
  <c r="D501" i="3"/>
  <c r="E501" i="3"/>
  <c r="F501" i="3"/>
  <c r="G501" i="3"/>
  <c r="H501" i="3"/>
  <c r="D502" i="3"/>
  <c r="E502" i="3"/>
  <c r="F502" i="3"/>
  <c r="G502" i="3"/>
  <c r="H502" i="3"/>
  <c r="D503" i="3"/>
  <c r="E503" i="3"/>
  <c r="F503" i="3"/>
  <c r="G503" i="3"/>
  <c r="H503" i="3"/>
  <c r="D504" i="3"/>
  <c r="E504" i="3"/>
  <c r="F504" i="3"/>
  <c r="G504" i="3"/>
  <c r="H504" i="3"/>
  <c r="D505" i="3"/>
  <c r="E505" i="3"/>
  <c r="F505" i="3"/>
  <c r="G505" i="3"/>
  <c r="H505" i="3"/>
  <c r="D506" i="3"/>
  <c r="E506" i="3"/>
  <c r="F506" i="3"/>
  <c r="G506" i="3"/>
  <c r="H506" i="3"/>
  <c r="D507" i="3"/>
  <c r="E507" i="3"/>
  <c r="F507" i="3"/>
  <c r="G507" i="3"/>
  <c r="H507" i="3"/>
  <c r="D508" i="3"/>
  <c r="E508" i="3"/>
  <c r="F508" i="3"/>
  <c r="G508" i="3"/>
  <c r="H508" i="3"/>
  <c r="D509" i="3"/>
  <c r="E509" i="3"/>
  <c r="F509" i="3"/>
  <c r="G509" i="3"/>
  <c r="H509" i="3"/>
  <c r="D510" i="3"/>
  <c r="E510" i="3"/>
  <c r="F510" i="3"/>
  <c r="G510" i="3"/>
  <c r="H510" i="3"/>
  <c r="D511" i="3"/>
  <c r="E511" i="3"/>
  <c r="F511" i="3"/>
  <c r="G511" i="3"/>
  <c r="H511" i="3"/>
  <c r="D512" i="3"/>
  <c r="E512" i="3"/>
  <c r="F512" i="3"/>
  <c r="G512" i="3"/>
  <c r="H512" i="3"/>
  <c r="D513" i="3"/>
  <c r="E513" i="3"/>
  <c r="F513" i="3"/>
  <c r="G513" i="3"/>
  <c r="H513" i="3"/>
  <c r="D514" i="3"/>
  <c r="E514" i="3"/>
  <c r="F514" i="3"/>
  <c r="G514" i="3"/>
  <c r="H514" i="3"/>
  <c r="D515" i="3"/>
  <c r="E515" i="3"/>
  <c r="F515" i="3"/>
  <c r="G515" i="3"/>
  <c r="H515" i="3"/>
  <c r="D516" i="3"/>
  <c r="E516" i="3"/>
  <c r="F516" i="3"/>
  <c r="G516" i="3"/>
  <c r="H516" i="3"/>
  <c r="D517" i="3"/>
  <c r="E517" i="3"/>
  <c r="F517" i="3"/>
  <c r="G517" i="3"/>
  <c r="H517" i="3"/>
  <c r="D518" i="3"/>
  <c r="E518" i="3"/>
  <c r="F518" i="3"/>
  <c r="G518" i="3"/>
  <c r="H518" i="3"/>
  <c r="D519" i="3"/>
  <c r="E519" i="3"/>
  <c r="F519" i="3"/>
  <c r="G519" i="3"/>
  <c r="H519" i="3"/>
  <c r="D520" i="3"/>
  <c r="E520" i="3"/>
  <c r="F520" i="3"/>
  <c r="G520" i="3"/>
  <c r="H520" i="3"/>
  <c r="D521" i="3"/>
  <c r="E521" i="3"/>
  <c r="F521" i="3"/>
  <c r="G521" i="3"/>
  <c r="H521" i="3"/>
  <c r="D522" i="3"/>
  <c r="E522" i="3"/>
  <c r="F522" i="3"/>
  <c r="G522" i="3"/>
  <c r="H522" i="3"/>
  <c r="D523" i="3"/>
  <c r="E523" i="3"/>
  <c r="F523" i="3"/>
  <c r="G523" i="3"/>
  <c r="H523" i="3"/>
  <c r="D524" i="3"/>
  <c r="E524" i="3"/>
  <c r="F524" i="3"/>
  <c r="G524" i="3"/>
  <c r="H524" i="3"/>
  <c r="D525" i="3"/>
  <c r="E525" i="3"/>
  <c r="F525" i="3"/>
  <c r="G525" i="3"/>
  <c r="H525" i="3"/>
  <c r="D526" i="3"/>
  <c r="E526" i="3"/>
  <c r="F526" i="3"/>
  <c r="G526" i="3"/>
  <c r="H526" i="3"/>
  <c r="D527" i="3"/>
  <c r="E527" i="3"/>
  <c r="F527" i="3"/>
  <c r="G527" i="3"/>
  <c r="H527" i="3"/>
  <c r="D528" i="3"/>
  <c r="E528" i="3"/>
  <c r="F528" i="3"/>
  <c r="G528" i="3"/>
  <c r="H528" i="3"/>
  <c r="D529" i="3"/>
  <c r="E529" i="3"/>
  <c r="F529" i="3"/>
  <c r="G529" i="3"/>
  <c r="H529" i="3"/>
  <c r="D530" i="3"/>
  <c r="E530" i="3"/>
  <c r="F530" i="3"/>
  <c r="G530" i="3"/>
  <c r="H530" i="3"/>
  <c r="D531" i="3"/>
  <c r="E531" i="3"/>
  <c r="F531" i="3"/>
  <c r="G531" i="3"/>
  <c r="H531" i="3"/>
  <c r="D532" i="3"/>
  <c r="E532" i="3"/>
  <c r="F532" i="3"/>
  <c r="G532" i="3"/>
  <c r="H532" i="3"/>
  <c r="D533" i="3"/>
  <c r="E533" i="3"/>
  <c r="F533" i="3"/>
  <c r="G533" i="3"/>
  <c r="H533" i="3"/>
  <c r="D534" i="3"/>
  <c r="E534" i="3"/>
  <c r="F534" i="3"/>
  <c r="G534" i="3"/>
  <c r="H534" i="3"/>
  <c r="D535" i="3"/>
  <c r="E535" i="3"/>
  <c r="F535" i="3"/>
  <c r="G535" i="3"/>
  <c r="H535" i="3"/>
  <c r="D536" i="3"/>
  <c r="E536" i="3"/>
  <c r="F536" i="3"/>
  <c r="G536" i="3"/>
  <c r="H536" i="3"/>
  <c r="D537" i="3"/>
  <c r="E537" i="3"/>
  <c r="F537" i="3"/>
  <c r="G537" i="3"/>
  <c r="H537" i="3"/>
  <c r="D538" i="3"/>
  <c r="E538" i="3"/>
  <c r="F538" i="3"/>
  <c r="G538" i="3"/>
  <c r="H538" i="3"/>
  <c r="D539" i="3"/>
  <c r="E539" i="3"/>
  <c r="F539" i="3"/>
  <c r="G539" i="3"/>
  <c r="H539" i="3"/>
  <c r="D540" i="3"/>
  <c r="E540" i="3"/>
  <c r="F540" i="3"/>
  <c r="G540" i="3"/>
  <c r="H540" i="3"/>
  <c r="D541" i="3"/>
  <c r="E541" i="3"/>
  <c r="F541" i="3"/>
  <c r="G541" i="3"/>
  <c r="H541" i="3"/>
  <c r="D542" i="3"/>
  <c r="E542" i="3"/>
  <c r="F542" i="3"/>
  <c r="G542" i="3"/>
  <c r="H542" i="3"/>
  <c r="D543" i="3"/>
  <c r="E543" i="3"/>
  <c r="F543" i="3"/>
  <c r="G543" i="3"/>
  <c r="H543" i="3"/>
  <c r="D544" i="3"/>
  <c r="E544" i="3"/>
  <c r="F544" i="3"/>
  <c r="G544" i="3"/>
  <c r="H544" i="3"/>
  <c r="D545" i="3"/>
  <c r="E545" i="3"/>
  <c r="F545" i="3"/>
  <c r="G545" i="3"/>
  <c r="H545" i="3"/>
  <c r="D546" i="3"/>
  <c r="E546" i="3"/>
  <c r="F546" i="3"/>
  <c r="G546" i="3"/>
  <c r="H546" i="3"/>
  <c r="D547" i="3"/>
  <c r="E547" i="3"/>
  <c r="F547" i="3"/>
  <c r="G547" i="3"/>
  <c r="H547" i="3"/>
  <c r="D548" i="3"/>
  <c r="E548" i="3"/>
  <c r="F548" i="3"/>
  <c r="G548" i="3"/>
  <c r="H548" i="3"/>
  <c r="D549" i="3"/>
  <c r="E549" i="3"/>
  <c r="F549" i="3"/>
  <c r="G549" i="3"/>
  <c r="H549" i="3"/>
  <c r="D550" i="3"/>
  <c r="E550" i="3"/>
  <c r="F550" i="3"/>
  <c r="G550" i="3"/>
  <c r="H550" i="3"/>
  <c r="D551" i="3"/>
  <c r="E551" i="3"/>
  <c r="F551" i="3"/>
  <c r="G551" i="3"/>
  <c r="H551" i="3"/>
  <c r="D552" i="3"/>
  <c r="E552" i="3"/>
  <c r="F552" i="3"/>
  <c r="G552" i="3"/>
  <c r="H552" i="3"/>
  <c r="D553" i="3"/>
  <c r="E553" i="3"/>
  <c r="F553" i="3"/>
  <c r="G553" i="3"/>
  <c r="H553" i="3"/>
  <c r="D554" i="3"/>
  <c r="E554" i="3"/>
  <c r="F554" i="3"/>
  <c r="G554" i="3"/>
  <c r="H554" i="3"/>
  <c r="D555" i="3"/>
  <c r="E555" i="3"/>
  <c r="F555" i="3"/>
  <c r="G555" i="3"/>
  <c r="H555" i="3"/>
  <c r="D556" i="3"/>
  <c r="E556" i="3"/>
  <c r="F556" i="3"/>
  <c r="G556" i="3"/>
  <c r="H556" i="3"/>
  <c r="D557" i="3"/>
  <c r="E557" i="3"/>
  <c r="F557" i="3"/>
  <c r="G557" i="3"/>
  <c r="H557" i="3"/>
  <c r="D558" i="3"/>
  <c r="E558" i="3"/>
  <c r="F558" i="3"/>
  <c r="G558" i="3"/>
  <c r="H558" i="3"/>
  <c r="D559" i="3"/>
  <c r="E559" i="3"/>
  <c r="F559" i="3"/>
  <c r="G559" i="3"/>
  <c r="H559" i="3"/>
  <c r="D560" i="3"/>
  <c r="E560" i="3"/>
  <c r="F560" i="3"/>
  <c r="G560" i="3"/>
  <c r="H560" i="3"/>
  <c r="D561" i="3"/>
  <c r="E561" i="3"/>
  <c r="F561" i="3"/>
  <c r="G561" i="3"/>
  <c r="H561" i="3"/>
  <c r="D562" i="3"/>
  <c r="E562" i="3"/>
  <c r="F562" i="3"/>
  <c r="G562" i="3"/>
  <c r="H562" i="3"/>
  <c r="D563" i="3"/>
  <c r="E563" i="3"/>
  <c r="F563" i="3"/>
  <c r="C563" i="3" s="1"/>
  <c r="G563" i="3"/>
  <c r="H563" i="3"/>
  <c r="D564" i="3"/>
  <c r="E564" i="3"/>
  <c r="F564" i="3"/>
  <c r="G564" i="3"/>
  <c r="H564" i="3"/>
  <c r="D565" i="3"/>
  <c r="E565" i="3"/>
  <c r="F565" i="3"/>
  <c r="G565" i="3"/>
  <c r="H565" i="3"/>
  <c r="D566" i="3"/>
  <c r="E566" i="3"/>
  <c r="F566" i="3"/>
  <c r="G566" i="3"/>
  <c r="H566" i="3"/>
  <c r="D567" i="3"/>
  <c r="E567" i="3"/>
  <c r="F567" i="3"/>
  <c r="G567" i="3"/>
  <c r="H567" i="3"/>
  <c r="D568" i="3"/>
  <c r="E568" i="3"/>
  <c r="F568" i="3"/>
  <c r="G568" i="3"/>
  <c r="H568" i="3"/>
  <c r="D569" i="3"/>
  <c r="E569" i="3"/>
  <c r="F569" i="3"/>
  <c r="G569" i="3"/>
  <c r="H569" i="3"/>
  <c r="D570" i="3"/>
  <c r="E570" i="3"/>
  <c r="F570" i="3"/>
  <c r="G570" i="3"/>
  <c r="H570" i="3"/>
  <c r="D571" i="3"/>
  <c r="E571" i="3"/>
  <c r="F571" i="3"/>
  <c r="G571" i="3"/>
  <c r="H571" i="3"/>
  <c r="D572" i="3"/>
  <c r="E572" i="3"/>
  <c r="F572" i="3"/>
  <c r="G572" i="3"/>
  <c r="H572" i="3"/>
  <c r="D573" i="3"/>
  <c r="E573" i="3"/>
  <c r="F573" i="3"/>
  <c r="G573" i="3"/>
  <c r="H573" i="3"/>
  <c r="D574" i="3"/>
  <c r="E574" i="3"/>
  <c r="F574" i="3"/>
  <c r="G574" i="3"/>
  <c r="H574" i="3"/>
  <c r="D575" i="3"/>
  <c r="E575" i="3"/>
  <c r="F575" i="3"/>
  <c r="G575" i="3"/>
  <c r="H575" i="3"/>
  <c r="D576" i="3"/>
  <c r="E576" i="3"/>
  <c r="F576" i="3"/>
  <c r="G576" i="3"/>
  <c r="H576" i="3"/>
  <c r="D577" i="3"/>
  <c r="E577" i="3"/>
  <c r="F577" i="3"/>
  <c r="G577" i="3"/>
  <c r="H577" i="3"/>
  <c r="D578" i="3"/>
  <c r="E578" i="3"/>
  <c r="F578" i="3"/>
  <c r="G578" i="3"/>
  <c r="H578" i="3"/>
  <c r="D579" i="3"/>
  <c r="E579" i="3"/>
  <c r="F579" i="3"/>
  <c r="G579" i="3"/>
  <c r="H579" i="3"/>
  <c r="D580" i="3"/>
  <c r="E580" i="3"/>
  <c r="F580" i="3"/>
  <c r="G580" i="3"/>
  <c r="H580" i="3"/>
  <c r="D581" i="3"/>
  <c r="E581" i="3"/>
  <c r="F581" i="3"/>
  <c r="G581" i="3"/>
  <c r="H581" i="3"/>
  <c r="D582" i="3"/>
  <c r="E582" i="3"/>
  <c r="F582" i="3"/>
  <c r="G582" i="3"/>
  <c r="H582" i="3"/>
  <c r="D583" i="3"/>
  <c r="E583" i="3"/>
  <c r="F583" i="3"/>
  <c r="G583" i="3"/>
  <c r="H583" i="3"/>
  <c r="D584" i="3"/>
  <c r="E584" i="3"/>
  <c r="F584" i="3"/>
  <c r="G584" i="3"/>
  <c r="H584" i="3"/>
  <c r="D585" i="3"/>
  <c r="E585" i="3"/>
  <c r="F585" i="3"/>
  <c r="G585" i="3"/>
  <c r="H585" i="3"/>
  <c r="D586" i="3"/>
  <c r="E586" i="3"/>
  <c r="F586" i="3"/>
  <c r="G586" i="3"/>
  <c r="H586" i="3"/>
  <c r="D587" i="3"/>
  <c r="E587" i="3"/>
  <c r="F587" i="3"/>
  <c r="G587" i="3"/>
  <c r="H587" i="3"/>
  <c r="D588" i="3"/>
  <c r="E588" i="3"/>
  <c r="F588" i="3"/>
  <c r="G588" i="3"/>
  <c r="H588" i="3"/>
  <c r="D589" i="3"/>
  <c r="E589" i="3"/>
  <c r="F589" i="3"/>
  <c r="G589" i="3"/>
  <c r="H589" i="3"/>
  <c r="D590" i="3"/>
  <c r="E590" i="3"/>
  <c r="F590" i="3"/>
  <c r="G590" i="3"/>
  <c r="H590" i="3"/>
  <c r="D591" i="3"/>
  <c r="E591" i="3"/>
  <c r="F591" i="3"/>
  <c r="G591" i="3"/>
  <c r="H591" i="3"/>
  <c r="D592" i="3"/>
  <c r="E592" i="3"/>
  <c r="F592" i="3"/>
  <c r="G592" i="3"/>
  <c r="H592" i="3"/>
  <c r="D593" i="3"/>
  <c r="E593" i="3"/>
  <c r="F593" i="3"/>
  <c r="G593" i="3"/>
  <c r="H593" i="3"/>
  <c r="D594" i="3"/>
  <c r="E594" i="3"/>
  <c r="F594" i="3"/>
  <c r="G594" i="3"/>
  <c r="H594" i="3"/>
  <c r="D595" i="3"/>
  <c r="E595" i="3"/>
  <c r="F595" i="3"/>
  <c r="G595" i="3"/>
  <c r="H595" i="3"/>
  <c r="D596" i="3"/>
  <c r="E596" i="3"/>
  <c r="F596" i="3"/>
  <c r="G596" i="3"/>
  <c r="H596" i="3"/>
  <c r="D597" i="3"/>
  <c r="E597" i="3"/>
  <c r="F597" i="3"/>
  <c r="G597" i="3"/>
  <c r="H597" i="3"/>
  <c r="D598" i="3"/>
  <c r="E598" i="3"/>
  <c r="F598" i="3"/>
  <c r="G598" i="3"/>
  <c r="H598" i="3"/>
  <c r="D599" i="3"/>
  <c r="E599" i="3"/>
  <c r="F599" i="3"/>
  <c r="G599" i="3"/>
  <c r="H599" i="3"/>
  <c r="D600" i="3"/>
  <c r="E600" i="3"/>
  <c r="F600" i="3"/>
  <c r="G600" i="3"/>
  <c r="H600" i="3"/>
  <c r="D601" i="3"/>
  <c r="E601" i="3"/>
  <c r="F601" i="3"/>
  <c r="G601" i="3"/>
  <c r="H601" i="3"/>
  <c r="D602" i="3"/>
  <c r="E602" i="3"/>
  <c r="F602" i="3"/>
  <c r="G602" i="3"/>
  <c r="H602" i="3"/>
  <c r="D603" i="3"/>
  <c r="E603" i="3"/>
  <c r="F603" i="3"/>
  <c r="G603" i="3"/>
  <c r="H603" i="3"/>
  <c r="D604" i="3"/>
  <c r="E604" i="3"/>
  <c r="C604" i="3" s="1"/>
  <c r="F604" i="3"/>
  <c r="G604" i="3"/>
  <c r="H604" i="3"/>
  <c r="D605" i="3"/>
  <c r="E605" i="3"/>
  <c r="F605" i="3"/>
  <c r="G605" i="3"/>
  <c r="H605" i="3"/>
  <c r="D606" i="3"/>
  <c r="E606" i="3"/>
  <c r="F606" i="3"/>
  <c r="G606" i="3"/>
  <c r="H606" i="3"/>
  <c r="D607" i="3"/>
  <c r="E607" i="3"/>
  <c r="F607" i="3"/>
  <c r="G607" i="3"/>
  <c r="H607" i="3"/>
  <c r="D608" i="3"/>
  <c r="E608" i="3"/>
  <c r="F608" i="3"/>
  <c r="G608" i="3"/>
  <c r="H608" i="3"/>
  <c r="D609" i="3"/>
  <c r="E609" i="3"/>
  <c r="F609" i="3"/>
  <c r="G609" i="3"/>
  <c r="H609" i="3"/>
  <c r="D610" i="3"/>
  <c r="E610" i="3"/>
  <c r="F610" i="3"/>
  <c r="G610" i="3"/>
  <c r="C610" i="3" s="1"/>
  <c r="H610" i="3"/>
  <c r="D611" i="3"/>
  <c r="E611" i="3"/>
  <c r="F611" i="3"/>
  <c r="G611" i="3"/>
  <c r="H611" i="3"/>
  <c r="D612" i="3"/>
  <c r="E612" i="3"/>
  <c r="F612" i="3"/>
  <c r="G612" i="3"/>
  <c r="H612" i="3"/>
  <c r="D613" i="3"/>
  <c r="E613" i="3"/>
  <c r="F613" i="3"/>
  <c r="G613" i="3"/>
  <c r="H613" i="3"/>
  <c r="D614" i="3"/>
  <c r="E614" i="3"/>
  <c r="F614" i="3"/>
  <c r="G614" i="3"/>
  <c r="H614" i="3"/>
  <c r="D615" i="3"/>
  <c r="E615" i="3"/>
  <c r="F615" i="3"/>
  <c r="G615" i="3"/>
  <c r="H615" i="3"/>
  <c r="D616" i="3"/>
  <c r="E616" i="3"/>
  <c r="F616" i="3"/>
  <c r="G616" i="3"/>
  <c r="H616" i="3"/>
  <c r="D617" i="3"/>
  <c r="E617" i="3"/>
  <c r="F617" i="3"/>
  <c r="G617" i="3"/>
  <c r="H617" i="3"/>
  <c r="D618" i="3"/>
  <c r="E618" i="3"/>
  <c r="F618" i="3"/>
  <c r="G618" i="3"/>
  <c r="H618" i="3"/>
  <c r="D619" i="3"/>
  <c r="E619" i="3"/>
  <c r="F619" i="3"/>
  <c r="G619" i="3"/>
  <c r="H619" i="3"/>
  <c r="D620" i="3"/>
  <c r="E620" i="3"/>
  <c r="F620" i="3"/>
  <c r="G620" i="3"/>
  <c r="H620" i="3"/>
  <c r="D621" i="3"/>
  <c r="E621" i="3"/>
  <c r="F621" i="3"/>
  <c r="G621" i="3"/>
  <c r="H621" i="3"/>
  <c r="D622" i="3"/>
  <c r="E622" i="3"/>
  <c r="F622" i="3"/>
  <c r="G622" i="3"/>
  <c r="H622" i="3"/>
  <c r="D623" i="3"/>
  <c r="E623" i="3"/>
  <c r="F623" i="3"/>
  <c r="G623" i="3"/>
  <c r="H623" i="3"/>
  <c r="D624" i="3"/>
  <c r="E624" i="3"/>
  <c r="F624" i="3"/>
  <c r="G624" i="3"/>
  <c r="H624" i="3"/>
  <c r="D625" i="3"/>
  <c r="E625" i="3"/>
  <c r="F625" i="3"/>
  <c r="G625" i="3"/>
  <c r="H625" i="3"/>
  <c r="D626" i="3"/>
  <c r="E626" i="3"/>
  <c r="F626" i="3"/>
  <c r="G626" i="3"/>
  <c r="H626" i="3"/>
  <c r="D627" i="3"/>
  <c r="E627" i="3"/>
  <c r="F627" i="3"/>
  <c r="G627" i="3"/>
  <c r="H627" i="3"/>
  <c r="D628" i="3"/>
  <c r="E628" i="3"/>
  <c r="F628" i="3"/>
  <c r="G628" i="3"/>
  <c r="H628" i="3"/>
  <c r="D629" i="3"/>
  <c r="E629" i="3"/>
  <c r="F629" i="3"/>
  <c r="G629" i="3"/>
  <c r="H629" i="3"/>
  <c r="D630" i="3"/>
  <c r="E630" i="3"/>
  <c r="F630" i="3"/>
  <c r="G630" i="3"/>
  <c r="H630" i="3"/>
  <c r="D631" i="3"/>
  <c r="E631" i="3"/>
  <c r="F631" i="3"/>
  <c r="G631" i="3"/>
  <c r="H631" i="3"/>
  <c r="D632" i="3"/>
  <c r="E632" i="3"/>
  <c r="F632" i="3"/>
  <c r="G632" i="3"/>
  <c r="H632" i="3"/>
  <c r="D633" i="3"/>
  <c r="E633" i="3"/>
  <c r="F633" i="3"/>
  <c r="G633" i="3"/>
  <c r="H633" i="3"/>
  <c r="D634" i="3"/>
  <c r="E634" i="3"/>
  <c r="F634" i="3"/>
  <c r="G634" i="3"/>
  <c r="H634" i="3"/>
  <c r="D635" i="3"/>
  <c r="E635" i="3"/>
  <c r="F635" i="3"/>
  <c r="G635" i="3"/>
  <c r="H635" i="3"/>
  <c r="D636" i="3"/>
  <c r="E636" i="3"/>
  <c r="F636" i="3"/>
  <c r="G636" i="3"/>
  <c r="H636" i="3"/>
  <c r="D637" i="3"/>
  <c r="E637" i="3"/>
  <c r="F637" i="3"/>
  <c r="G637" i="3"/>
  <c r="H637" i="3"/>
  <c r="D638" i="3"/>
  <c r="E638" i="3"/>
  <c r="F638" i="3"/>
  <c r="G638" i="3"/>
  <c r="H638" i="3"/>
  <c r="D639" i="3"/>
  <c r="E639" i="3"/>
  <c r="F639" i="3"/>
  <c r="G639" i="3"/>
  <c r="H639" i="3"/>
  <c r="D640" i="3"/>
  <c r="E640" i="3"/>
  <c r="F640" i="3"/>
  <c r="G640" i="3"/>
  <c r="H640" i="3"/>
  <c r="D641" i="3"/>
  <c r="E641" i="3"/>
  <c r="F641" i="3"/>
  <c r="G641" i="3"/>
  <c r="H641" i="3"/>
  <c r="D642" i="3"/>
  <c r="E642" i="3"/>
  <c r="F642" i="3"/>
  <c r="G642" i="3"/>
  <c r="H642" i="3"/>
  <c r="D643" i="3"/>
  <c r="E643" i="3"/>
  <c r="F643" i="3"/>
  <c r="G643" i="3"/>
  <c r="H643" i="3"/>
  <c r="D644" i="3"/>
  <c r="E644" i="3"/>
  <c r="F644" i="3"/>
  <c r="G644" i="3"/>
  <c r="H644" i="3"/>
  <c r="D645" i="3"/>
  <c r="E645" i="3"/>
  <c r="F645" i="3"/>
  <c r="G645" i="3"/>
  <c r="H645" i="3"/>
  <c r="D646" i="3"/>
  <c r="E646" i="3"/>
  <c r="F646" i="3"/>
  <c r="G646" i="3"/>
  <c r="H646" i="3"/>
  <c r="D647" i="3"/>
  <c r="E647" i="3"/>
  <c r="F647" i="3"/>
  <c r="G647" i="3"/>
  <c r="H647" i="3"/>
  <c r="D648" i="3"/>
  <c r="E648" i="3"/>
  <c r="F648" i="3"/>
  <c r="G648" i="3"/>
  <c r="H648" i="3"/>
  <c r="D649" i="3"/>
  <c r="E649" i="3"/>
  <c r="F649" i="3"/>
  <c r="G649" i="3"/>
  <c r="H649" i="3"/>
  <c r="D650" i="3"/>
  <c r="E650" i="3"/>
  <c r="F650" i="3"/>
  <c r="G650" i="3"/>
  <c r="H650" i="3"/>
  <c r="D651" i="3"/>
  <c r="E651" i="3"/>
  <c r="F651" i="3"/>
  <c r="G651" i="3"/>
  <c r="H651" i="3"/>
  <c r="D652" i="3"/>
  <c r="E652" i="3"/>
  <c r="C652" i="3" s="1"/>
  <c r="F652" i="3"/>
  <c r="G652" i="3"/>
  <c r="H652" i="3"/>
  <c r="D653" i="3"/>
  <c r="E653" i="3"/>
  <c r="F653" i="3"/>
  <c r="G653" i="3"/>
  <c r="H653" i="3"/>
  <c r="D654" i="3"/>
  <c r="E654" i="3"/>
  <c r="F654" i="3"/>
  <c r="G654" i="3"/>
  <c r="H654" i="3"/>
  <c r="D655" i="3"/>
  <c r="E655" i="3"/>
  <c r="F655" i="3"/>
  <c r="G655" i="3"/>
  <c r="H655" i="3"/>
  <c r="D656" i="3"/>
  <c r="E656" i="3"/>
  <c r="F656" i="3"/>
  <c r="G656" i="3"/>
  <c r="H656" i="3"/>
  <c r="D657" i="3"/>
  <c r="E657" i="3"/>
  <c r="F657" i="3"/>
  <c r="G657" i="3"/>
  <c r="H657" i="3"/>
  <c r="D658" i="3"/>
  <c r="E658" i="3"/>
  <c r="F658" i="3"/>
  <c r="G658" i="3"/>
  <c r="H658" i="3"/>
  <c r="D659" i="3"/>
  <c r="E659" i="3"/>
  <c r="F659" i="3"/>
  <c r="G659" i="3"/>
  <c r="H659" i="3"/>
  <c r="D660" i="3"/>
  <c r="E660" i="3"/>
  <c r="F660" i="3"/>
  <c r="G660" i="3"/>
  <c r="H660" i="3"/>
  <c r="D661" i="3"/>
  <c r="E661" i="3"/>
  <c r="F661" i="3"/>
  <c r="G661" i="3"/>
  <c r="H661" i="3"/>
  <c r="D662" i="3"/>
  <c r="E662" i="3"/>
  <c r="F662" i="3"/>
  <c r="G662" i="3"/>
  <c r="H662" i="3"/>
  <c r="D663" i="3"/>
  <c r="E663" i="3"/>
  <c r="F663" i="3"/>
  <c r="G663" i="3"/>
  <c r="H663" i="3"/>
  <c r="D664" i="3"/>
  <c r="E664" i="3"/>
  <c r="F664" i="3"/>
  <c r="G664" i="3"/>
  <c r="H664" i="3"/>
  <c r="D665" i="3"/>
  <c r="E665" i="3"/>
  <c r="F665" i="3"/>
  <c r="G665" i="3"/>
  <c r="H665" i="3"/>
  <c r="D666" i="3"/>
  <c r="E666" i="3"/>
  <c r="F666" i="3"/>
  <c r="G666" i="3"/>
  <c r="H666" i="3"/>
  <c r="D667" i="3"/>
  <c r="E667" i="3"/>
  <c r="F667" i="3"/>
  <c r="G667" i="3"/>
  <c r="H667" i="3"/>
  <c r="D668" i="3"/>
  <c r="E668" i="3"/>
  <c r="F668" i="3"/>
  <c r="G668" i="3"/>
  <c r="H668" i="3"/>
  <c r="D669" i="3"/>
  <c r="E669" i="3"/>
  <c r="F669" i="3"/>
  <c r="G669" i="3"/>
  <c r="H669" i="3"/>
  <c r="D670" i="3"/>
  <c r="E670" i="3"/>
  <c r="F670" i="3"/>
  <c r="G670" i="3"/>
  <c r="H670" i="3"/>
  <c r="D671" i="3"/>
  <c r="E671" i="3"/>
  <c r="F671" i="3"/>
  <c r="G671" i="3"/>
  <c r="H671" i="3"/>
  <c r="D672" i="3"/>
  <c r="E672" i="3"/>
  <c r="F672" i="3"/>
  <c r="G672" i="3"/>
  <c r="H672" i="3"/>
  <c r="D673" i="3"/>
  <c r="E673" i="3"/>
  <c r="F673" i="3"/>
  <c r="G673" i="3"/>
  <c r="H673" i="3"/>
  <c r="D674" i="3"/>
  <c r="E674" i="3"/>
  <c r="F674" i="3"/>
  <c r="G674" i="3"/>
  <c r="H674" i="3"/>
  <c r="D675" i="3"/>
  <c r="E675" i="3"/>
  <c r="F675" i="3"/>
  <c r="G675" i="3"/>
  <c r="H675" i="3"/>
  <c r="D676" i="3"/>
  <c r="E676" i="3"/>
  <c r="F676" i="3"/>
  <c r="G676" i="3"/>
  <c r="H676" i="3"/>
  <c r="D677" i="3"/>
  <c r="E677" i="3"/>
  <c r="F677" i="3"/>
  <c r="G677" i="3"/>
  <c r="H677" i="3"/>
  <c r="D678" i="3"/>
  <c r="E678" i="3"/>
  <c r="F678" i="3"/>
  <c r="G678" i="3"/>
  <c r="H678" i="3"/>
  <c r="D679" i="3"/>
  <c r="E679" i="3"/>
  <c r="F679" i="3"/>
  <c r="G679" i="3"/>
  <c r="H679" i="3"/>
  <c r="D680" i="3"/>
  <c r="E680" i="3"/>
  <c r="F680" i="3"/>
  <c r="G680" i="3"/>
  <c r="H680" i="3"/>
  <c r="D681" i="3"/>
  <c r="E681" i="3"/>
  <c r="F681" i="3"/>
  <c r="G681" i="3"/>
  <c r="H681" i="3"/>
  <c r="D682" i="3"/>
  <c r="E682" i="3"/>
  <c r="F682" i="3"/>
  <c r="G682" i="3"/>
  <c r="H682" i="3"/>
  <c r="D683" i="3"/>
  <c r="E683" i="3"/>
  <c r="F683" i="3"/>
  <c r="G683" i="3"/>
  <c r="H683" i="3"/>
  <c r="D684" i="3"/>
  <c r="E684" i="3"/>
  <c r="F684" i="3"/>
  <c r="G684" i="3"/>
  <c r="H684" i="3"/>
  <c r="D685" i="3"/>
  <c r="E685" i="3"/>
  <c r="F685" i="3"/>
  <c r="G685" i="3"/>
  <c r="H685" i="3"/>
  <c r="D686" i="3"/>
  <c r="E686" i="3"/>
  <c r="F686" i="3"/>
  <c r="G686" i="3"/>
  <c r="H686" i="3"/>
  <c r="D687" i="3"/>
  <c r="E687" i="3"/>
  <c r="F687" i="3"/>
  <c r="G687" i="3"/>
  <c r="H687" i="3"/>
  <c r="D688" i="3"/>
  <c r="E688" i="3"/>
  <c r="F688" i="3"/>
  <c r="G688" i="3"/>
  <c r="H688" i="3"/>
  <c r="D689" i="3"/>
  <c r="E689" i="3"/>
  <c r="F689" i="3"/>
  <c r="G689" i="3"/>
  <c r="H689" i="3"/>
  <c r="D690" i="3"/>
  <c r="E690" i="3"/>
  <c r="F690" i="3"/>
  <c r="G690" i="3"/>
  <c r="H690" i="3"/>
  <c r="D691" i="3"/>
  <c r="E691" i="3"/>
  <c r="F691" i="3"/>
  <c r="G691" i="3"/>
  <c r="H691" i="3"/>
  <c r="D692" i="3"/>
  <c r="E692" i="3"/>
  <c r="F692" i="3"/>
  <c r="G692" i="3"/>
  <c r="H692" i="3"/>
  <c r="D693" i="3"/>
  <c r="E693" i="3"/>
  <c r="F693" i="3"/>
  <c r="G693" i="3"/>
  <c r="H693" i="3"/>
  <c r="D694" i="3"/>
  <c r="E694" i="3"/>
  <c r="F694" i="3"/>
  <c r="G694" i="3"/>
  <c r="H694" i="3"/>
  <c r="D695" i="3"/>
  <c r="E695" i="3"/>
  <c r="F695" i="3"/>
  <c r="G695" i="3"/>
  <c r="H695" i="3"/>
  <c r="D696" i="3"/>
  <c r="E696" i="3"/>
  <c r="F696" i="3"/>
  <c r="G696" i="3"/>
  <c r="H696" i="3"/>
  <c r="D697" i="3"/>
  <c r="E697" i="3"/>
  <c r="F697" i="3"/>
  <c r="G697" i="3"/>
  <c r="H697" i="3"/>
  <c r="D698" i="3"/>
  <c r="E698" i="3"/>
  <c r="F698" i="3"/>
  <c r="G698" i="3"/>
  <c r="H698" i="3"/>
  <c r="D699" i="3"/>
  <c r="E699" i="3"/>
  <c r="F699" i="3"/>
  <c r="G699" i="3"/>
  <c r="H699" i="3"/>
  <c r="D700" i="3"/>
  <c r="E700" i="3"/>
  <c r="F700" i="3"/>
  <c r="G700" i="3"/>
  <c r="H700" i="3"/>
  <c r="D701" i="3"/>
  <c r="E701" i="3"/>
  <c r="F701" i="3"/>
  <c r="G701" i="3"/>
  <c r="H701" i="3"/>
  <c r="D702" i="3"/>
  <c r="E702" i="3"/>
  <c r="F702" i="3"/>
  <c r="G702" i="3"/>
  <c r="H702" i="3"/>
  <c r="D703" i="3"/>
  <c r="E703" i="3"/>
  <c r="F703" i="3"/>
  <c r="G703" i="3"/>
  <c r="H703" i="3"/>
  <c r="D704" i="3"/>
  <c r="E704" i="3"/>
  <c r="F704" i="3"/>
  <c r="G704" i="3"/>
  <c r="H704" i="3"/>
  <c r="D705" i="3"/>
  <c r="E705" i="3"/>
  <c r="F705" i="3"/>
  <c r="G705" i="3"/>
  <c r="H705" i="3"/>
  <c r="D706" i="3"/>
  <c r="E706" i="3"/>
  <c r="F706" i="3"/>
  <c r="G706" i="3"/>
  <c r="H706" i="3"/>
  <c r="D707" i="3"/>
  <c r="E707" i="3"/>
  <c r="F707" i="3"/>
  <c r="G707" i="3"/>
  <c r="H707" i="3"/>
  <c r="D708" i="3"/>
  <c r="E708" i="3"/>
  <c r="F708" i="3"/>
  <c r="G708" i="3"/>
  <c r="H708" i="3"/>
  <c r="D709" i="3"/>
  <c r="E709" i="3"/>
  <c r="F709" i="3"/>
  <c r="G709" i="3"/>
  <c r="H709" i="3"/>
  <c r="D710" i="3"/>
  <c r="E710" i="3"/>
  <c r="F710" i="3"/>
  <c r="G710" i="3"/>
  <c r="H710" i="3"/>
  <c r="D711" i="3"/>
  <c r="E711" i="3"/>
  <c r="F711" i="3"/>
  <c r="G711" i="3"/>
  <c r="H711" i="3"/>
  <c r="D712" i="3"/>
  <c r="E712" i="3"/>
  <c r="F712" i="3"/>
  <c r="G712" i="3"/>
  <c r="H712" i="3"/>
  <c r="D713" i="3"/>
  <c r="E713" i="3"/>
  <c r="F713" i="3"/>
  <c r="G713" i="3"/>
  <c r="H713" i="3"/>
  <c r="D714" i="3"/>
  <c r="E714" i="3"/>
  <c r="F714" i="3"/>
  <c r="G714" i="3"/>
  <c r="H714" i="3"/>
  <c r="D715" i="3"/>
  <c r="E715" i="3"/>
  <c r="F715" i="3"/>
  <c r="G715" i="3"/>
  <c r="H715" i="3"/>
  <c r="D716" i="3"/>
  <c r="E716" i="3"/>
  <c r="F716" i="3"/>
  <c r="G716" i="3"/>
  <c r="H716" i="3"/>
  <c r="D717" i="3"/>
  <c r="E717" i="3"/>
  <c r="F717" i="3"/>
  <c r="G717" i="3"/>
  <c r="H717" i="3"/>
  <c r="D718" i="3"/>
  <c r="E718" i="3"/>
  <c r="F718" i="3"/>
  <c r="G718" i="3"/>
  <c r="H718" i="3"/>
  <c r="D719" i="3"/>
  <c r="E719" i="3"/>
  <c r="F719" i="3"/>
  <c r="G719" i="3"/>
  <c r="H719" i="3"/>
  <c r="D720" i="3"/>
  <c r="E720" i="3"/>
  <c r="F720" i="3"/>
  <c r="G720" i="3"/>
  <c r="H720" i="3"/>
  <c r="D721" i="3"/>
  <c r="E721" i="3"/>
  <c r="F721" i="3"/>
  <c r="G721" i="3"/>
  <c r="H721" i="3"/>
  <c r="D722" i="3"/>
  <c r="E722" i="3"/>
  <c r="F722" i="3"/>
  <c r="G722" i="3"/>
  <c r="H722" i="3"/>
  <c r="D723" i="3"/>
  <c r="E723" i="3"/>
  <c r="F723" i="3"/>
  <c r="G723" i="3"/>
  <c r="H723" i="3"/>
  <c r="D724" i="3"/>
  <c r="E724" i="3"/>
  <c r="F724" i="3"/>
  <c r="G724" i="3"/>
  <c r="H724" i="3"/>
  <c r="D725" i="3"/>
  <c r="E725" i="3"/>
  <c r="F725" i="3"/>
  <c r="G725" i="3"/>
  <c r="H725" i="3"/>
  <c r="D726" i="3"/>
  <c r="E726" i="3"/>
  <c r="F726" i="3"/>
  <c r="G726" i="3"/>
  <c r="H726" i="3"/>
  <c r="D727" i="3"/>
  <c r="E727" i="3"/>
  <c r="F727" i="3"/>
  <c r="G727" i="3"/>
  <c r="H727" i="3"/>
  <c r="D728" i="3"/>
  <c r="E728" i="3"/>
  <c r="F728" i="3"/>
  <c r="G728" i="3"/>
  <c r="H728" i="3"/>
  <c r="D729" i="3"/>
  <c r="E729" i="3"/>
  <c r="F729" i="3"/>
  <c r="G729" i="3"/>
  <c r="H729" i="3"/>
  <c r="D730" i="3"/>
  <c r="E730" i="3"/>
  <c r="F730" i="3"/>
  <c r="G730" i="3"/>
  <c r="H730" i="3"/>
  <c r="D731" i="3"/>
  <c r="E731" i="3"/>
  <c r="F731" i="3"/>
  <c r="G731" i="3"/>
  <c r="H731" i="3"/>
  <c r="D732" i="3"/>
  <c r="E732" i="3"/>
  <c r="F732" i="3"/>
  <c r="G732" i="3"/>
  <c r="H732" i="3"/>
  <c r="D733" i="3"/>
  <c r="E733" i="3"/>
  <c r="F733" i="3"/>
  <c r="G733" i="3"/>
  <c r="H733" i="3"/>
  <c r="D734" i="3"/>
  <c r="E734" i="3"/>
  <c r="F734" i="3"/>
  <c r="G734" i="3"/>
  <c r="H734" i="3"/>
  <c r="D735" i="3"/>
  <c r="E735" i="3"/>
  <c r="F735" i="3"/>
  <c r="G735" i="3"/>
  <c r="H735" i="3"/>
  <c r="D736" i="3"/>
  <c r="E736" i="3"/>
  <c r="F736" i="3"/>
  <c r="G736" i="3"/>
  <c r="H736" i="3"/>
  <c r="D737" i="3"/>
  <c r="E737" i="3"/>
  <c r="F737" i="3"/>
  <c r="G737" i="3"/>
  <c r="H737" i="3"/>
  <c r="D738" i="3"/>
  <c r="E738" i="3"/>
  <c r="F738" i="3"/>
  <c r="G738" i="3"/>
  <c r="H738" i="3"/>
  <c r="D739" i="3"/>
  <c r="E739" i="3"/>
  <c r="F739" i="3"/>
  <c r="G739" i="3"/>
  <c r="H739" i="3"/>
  <c r="D740" i="3"/>
  <c r="E740" i="3"/>
  <c r="F740" i="3"/>
  <c r="G740" i="3"/>
  <c r="H740" i="3"/>
  <c r="D741" i="3"/>
  <c r="E741" i="3"/>
  <c r="F741" i="3"/>
  <c r="G741" i="3"/>
  <c r="H741" i="3"/>
  <c r="D742" i="3"/>
  <c r="E742" i="3"/>
  <c r="F742" i="3"/>
  <c r="G742" i="3"/>
  <c r="H742" i="3"/>
  <c r="D743" i="3"/>
  <c r="E743" i="3"/>
  <c r="F743" i="3"/>
  <c r="G743" i="3"/>
  <c r="H743" i="3"/>
  <c r="D744" i="3"/>
  <c r="E744" i="3"/>
  <c r="F744" i="3"/>
  <c r="G744" i="3"/>
  <c r="H744" i="3"/>
  <c r="D745" i="3"/>
  <c r="E745" i="3"/>
  <c r="F745" i="3"/>
  <c r="G745" i="3"/>
  <c r="H745" i="3"/>
  <c r="D746" i="3"/>
  <c r="E746" i="3"/>
  <c r="F746" i="3"/>
  <c r="G746" i="3"/>
  <c r="H746" i="3"/>
  <c r="D747" i="3"/>
  <c r="E747" i="3"/>
  <c r="F747" i="3"/>
  <c r="G747" i="3"/>
  <c r="H747" i="3"/>
  <c r="D748" i="3"/>
  <c r="E748" i="3"/>
  <c r="F748" i="3"/>
  <c r="G748" i="3"/>
  <c r="H748" i="3"/>
  <c r="D749" i="3"/>
  <c r="E749" i="3"/>
  <c r="F749" i="3"/>
  <c r="G749" i="3"/>
  <c r="H749" i="3"/>
  <c r="D750" i="3"/>
  <c r="E750" i="3"/>
  <c r="F750" i="3"/>
  <c r="G750" i="3"/>
  <c r="H750" i="3"/>
  <c r="D751" i="3"/>
  <c r="E751" i="3"/>
  <c r="F751" i="3"/>
  <c r="G751" i="3"/>
  <c r="H751" i="3"/>
  <c r="D752" i="3"/>
  <c r="E752" i="3"/>
  <c r="F752" i="3"/>
  <c r="G752" i="3"/>
  <c r="H752" i="3"/>
  <c r="D753" i="3"/>
  <c r="E753" i="3"/>
  <c r="F753" i="3"/>
  <c r="G753" i="3"/>
  <c r="H753" i="3"/>
  <c r="D754" i="3"/>
  <c r="E754" i="3"/>
  <c r="F754" i="3"/>
  <c r="G754" i="3"/>
  <c r="H754" i="3"/>
  <c r="D755" i="3"/>
  <c r="E755" i="3"/>
  <c r="F755" i="3"/>
  <c r="G755" i="3"/>
  <c r="H755" i="3"/>
  <c r="D756" i="3"/>
  <c r="E756" i="3"/>
  <c r="F756" i="3"/>
  <c r="G756" i="3"/>
  <c r="H756" i="3"/>
  <c r="D757" i="3"/>
  <c r="E757" i="3"/>
  <c r="F757" i="3"/>
  <c r="G757" i="3"/>
  <c r="H757" i="3"/>
  <c r="D758" i="3"/>
  <c r="E758" i="3"/>
  <c r="F758" i="3"/>
  <c r="G758" i="3"/>
  <c r="H758" i="3"/>
  <c r="D759" i="3"/>
  <c r="E759" i="3"/>
  <c r="F759" i="3"/>
  <c r="G759" i="3"/>
  <c r="H759" i="3"/>
  <c r="D760" i="3"/>
  <c r="E760" i="3"/>
  <c r="F760" i="3"/>
  <c r="G760" i="3"/>
  <c r="H760" i="3"/>
  <c r="D761" i="3"/>
  <c r="E761" i="3"/>
  <c r="F761" i="3"/>
  <c r="G761" i="3"/>
  <c r="H761" i="3"/>
  <c r="D762" i="3"/>
  <c r="E762" i="3"/>
  <c r="F762" i="3"/>
  <c r="G762" i="3"/>
  <c r="H762" i="3"/>
  <c r="D763" i="3"/>
  <c r="E763" i="3"/>
  <c r="F763" i="3"/>
  <c r="G763" i="3"/>
  <c r="H763" i="3"/>
  <c r="D764" i="3"/>
  <c r="E764" i="3"/>
  <c r="F764" i="3"/>
  <c r="G764" i="3"/>
  <c r="H764" i="3"/>
  <c r="D765" i="3"/>
  <c r="E765" i="3"/>
  <c r="F765" i="3"/>
  <c r="G765" i="3"/>
  <c r="H765" i="3"/>
  <c r="D766" i="3"/>
  <c r="E766" i="3"/>
  <c r="F766" i="3"/>
  <c r="G766" i="3"/>
  <c r="H766" i="3"/>
  <c r="D767" i="3"/>
  <c r="E767" i="3"/>
  <c r="F767" i="3"/>
  <c r="G767" i="3"/>
  <c r="H767" i="3"/>
  <c r="D768" i="3"/>
  <c r="E768" i="3"/>
  <c r="F768" i="3"/>
  <c r="G768" i="3"/>
  <c r="H768" i="3"/>
  <c r="D769" i="3"/>
  <c r="E769" i="3"/>
  <c r="F769" i="3"/>
  <c r="G769" i="3"/>
  <c r="H769" i="3"/>
  <c r="D770" i="3"/>
  <c r="E770" i="3"/>
  <c r="F770" i="3"/>
  <c r="G770" i="3"/>
  <c r="H770" i="3"/>
  <c r="D771" i="3"/>
  <c r="E771" i="3"/>
  <c r="F771" i="3"/>
  <c r="G771" i="3"/>
  <c r="H771" i="3"/>
  <c r="D772" i="3"/>
  <c r="E772" i="3"/>
  <c r="F772" i="3"/>
  <c r="G772" i="3"/>
  <c r="H772" i="3"/>
  <c r="D773" i="3"/>
  <c r="E773" i="3"/>
  <c r="F773" i="3"/>
  <c r="G773" i="3"/>
  <c r="H773" i="3"/>
  <c r="D774" i="3"/>
  <c r="E774" i="3"/>
  <c r="F774" i="3"/>
  <c r="G774" i="3"/>
  <c r="H774" i="3"/>
  <c r="D775" i="3"/>
  <c r="E775" i="3"/>
  <c r="F775" i="3"/>
  <c r="G775" i="3"/>
  <c r="H775" i="3"/>
  <c r="D776" i="3"/>
  <c r="E776" i="3"/>
  <c r="F776" i="3"/>
  <c r="G776" i="3"/>
  <c r="H776" i="3"/>
  <c r="D777" i="3"/>
  <c r="E777" i="3"/>
  <c r="F777" i="3"/>
  <c r="G777" i="3"/>
  <c r="H777" i="3"/>
  <c r="D778" i="3"/>
  <c r="E778" i="3"/>
  <c r="F778" i="3"/>
  <c r="G778" i="3"/>
  <c r="H778" i="3"/>
  <c r="D779" i="3"/>
  <c r="E779" i="3"/>
  <c r="F779" i="3"/>
  <c r="G779" i="3"/>
  <c r="H779" i="3"/>
  <c r="D780" i="3"/>
  <c r="E780" i="3"/>
  <c r="F780" i="3"/>
  <c r="G780" i="3"/>
  <c r="H780" i="3"/>
  <c r="D781" i="3"/>
  <c r="E781" i="3"/>
  <c r="F781" i="3"/>
  <c r="G781" i="3"/>
  <c r="H781" i="3"/>
  <c r="D782" i="3"/>
  <c r="E782" i="3"/>
  <c r="F782" i="3"/>
  <c r="G782" i="3"/>
  <c r="H782" i="3"/>
  <c r="D783" i="3"/>
  <c r="E783" i="3"/>
  <c r="F783" i="3"/>
  <c r="G783" i="3"/>
  <c r="H783" i="3"/>
  <c r="D784" i="3"/>
  <c r="E784" i="3"/>
  <c r="F784" i="3"/>
  <c r="G784" i="3"/>
  <c r="H784" i="3"/>
  <c r="D785" i="3"/>
  <c r="E785" i="3"/>
  <c r="F785" i="3"/>
  <c r="G785" i="3"/>
  <c r="H785" i="3"/>
  <c r="D786" i="3"/>
  <c r="E786" i="3"/>
  <c r="F786" i="3"/>
  <c r="G786" i="3"/>
  <c r="H786" i="3"/>
  <c r="D787" i="3"/>
  <c r="E787" i="3"/>
  <c r="F787" i="3"/>
  <c r="G787" i="3"/>
  <c r="H787" i="3"/>
  <c r="D788" i="3"/>
  <c r="E788" i="3"/>
  <c r="F788" i="3"/>
  <c r="G788" i="3"/>
  <c r="H788" i="3"/>
  <c r="D789" i="3"/>
  <c r="E789" i="3"/>
  <c r="F789" i="3"/>
  <c r="G789" i="3"/>
  <c r="H789" i="3"/>
  <c r="D790" i="3"/>
  <c r="E790" i="3"/>
  <c r="F790" i="3"/>
  <c r="G790" i="3"/>
  <c r="H790" i="3"/>
  <c r="D791" i="3"/>
  <c r="E791" i="3"/>
  <c r="F791" i="3"/>
  <c r="G791" i="3"/>
  <c r="H791" i="3"/>
  <c r="D792" i="3"/>
  <c r="E792" i="3"/>
  <c r="F792" i="3"/>
  <c r="G792" i="3"/>
  <c r="H792" i="3"/>
  <c r="D793" i="3"/>
  <c r="E793" i="3"/>
  <c r="F793" i="3"/>
  <c r="G793" i="3"/>
  <c r="H793" i="3"/>
  <c r="D794" i="3"/>
  <c r="E794" i="3"/>
  <c r="F794" i="3"/>
  <c r="G794" i="3"/>
  <c r="H794" i="3"/>
  <c r="D795" i="3"/>
  <c r="E795" i="3"/>
  <c r="F795" i="3"/>
  <c r="G795" i="3"/>
  <c r="H795" i="3"/>
  <c r="D796" i="3"/>
  <c r="E796" i="3"/>
  <c r="F796" i="3"/>
  <c r="G796" i="3"/>
  <c r="H796" i="3"/>
  <c r="D797" i="3"/>
  <c r="E797" i="3"/>
  <c r="F797" i="3"/>
  <c r="G797" i="3"/>
  <c r="H797" i="3"/>
  <c r="D798" i="3"/>
  <c r="E798" i="3"/>
  <c r="F798" i="3"/>
  <c r="G798" i="3"/>
  <c r="H798" i="3"/>
  <c r="D799" i="3"/>
  <c r="E799" i="3"/>
  <c r="F799" i="3"/>
  <c r="G799" i="3"/>
  <c r="H799" i="3"/>
  <c r="D800" i="3"/>
  <c r="E800" i="3"/>
  <c r="F800" i="3"/>
  <c r="G800" i="3"/>
  <c r="H800" i="3"/>
  <c r="D801" i="3"/>
  <c r="E801" i="3"/>
  <c r="F801" i="3"/>
  <c r="G801" i="3"/>
  <c r="H801" i="3"/>
  <c r="D802" i="3"/>
  <c r="E802" i="3"/>
  <c r="F802" i="3"/>
  <c r="G802" i="3"/>
  <c r="H802" i="3"/>
  <c r="D803" i="3"/>
  <c r="E803" i="3"/>
  <c r="F803" i="3"/>
  <c r="G803" i="3"/>
  <c r="H803" i="3"/>
  <c r="D804" i="3"/>
  <c r="E804" i="3"/>
  <c r="F804" i="3"/>
  <c r="G804" i="3"/>
  <c r="H804" i="3"/>
  <c r="D805" i="3"/>
  <c r="E805" i="3"/>
  <c r="F805" i="3"/>
  <c r="G805" i="3"/>
  <c r="H805" i="3"/>
  <c r="D806" i="3"/>
  <c r="E806" i="3"/>
  <c r="F806" i="3"/>
  <c r="G806" i="3"/>
  <c r="H806" i="3"/>
  <c r="D807" i="3"/>
  <c r="E807" i="3"/>
  <c r="F807" i="3"/>
  <c r="G807" i="3"/>
  <c r="H807" i="3"/>
  <c r="D808" i="3"/>
  <c r="E808" i="3"/>
  <c r="F808" i="3"/>
  <c r="G808" i="3"/>
  <c r="H808" i="3"/>
  <c r="D809" i="3"/>
  <c r="E809" i="3"/>
  <c r="F809" i="3"/>
  <c r="G809" i="3"/>
  <c r="H809" i="3"/>
  <c r="D810" i="3"/>
  <c r="E810" i="3"/>
  <c r="F810" i="3"/>
  <c r="G810" i="3"/>
  <c r="H810" i="3"/>
  <c r="D811" i="3"/>
  <c r="E811" i="3"/>
  <c r="F811" i="3"/>
  <c r="G811" i="3"/>
  <c r="H811" i="3"/>
  <c r="D812" i="3"/>
  <c r="E812" i="3"/>
  <c r="F812" i="3"/>
  <c r="G812" i="3"/>
  <c r="H812" i="3"/>
  <c r="D813" i="3"/>
  <c r="E813" i="3"/>
  <c r="F813" i="3"/>
  <c r="G813" i="3"/>
  <c r="H813" i="3"/>
  <c r="D814" i="3"/>
  <c r="E814" i="3"/>
  <c r="F814" i="3"/>
  <c r="G814" i="3"/>
  <c r="H814" i="3"/>
  <c r="D815" i="3"/>
  <c r="E815" i="3"/>
  <c r="F815" i="3"/>
  <c r="G815" i="3"/>
  <c r="H815" i="3"/>
  <c r="D816" i="3"/>
  <c r="E816" i="3"/>
  <c r="F816" i="3"/>
  <c r="G816" i="3"/>
  <c r="H816" i="3"/>
  <c r="D817" i="3"/>
  <c r="E817" i="3"/>
  <c r="F817" i="3"/>
  <c r="G817" i="3"/>
  <c r="H817" i="3"/>
  <c r="D818" i="3"/>
  <c r="E818" i="3"/>
  <c r="F818" i="3"/>
  <c r="G818" i="3"/>
  <c r="H818" i="3"/>
  <c r="D819" i="3"/>
  <c r="E819" i="3"/>
  <c r="F819" i="3"/>
  <c r="G819" i="3"/>
  <c r="H819" i="3"/>
  <c r="D820" i="3"/>
  <c r="E820" i="3"/>
  <c r="F820" i="3"/>
  <c r="G820" i="3"/>
  <c r="H820" i="3"/>
  <c r="D821" i="3"/>
  <c r="E821" i="3"/>
  <c r="F821" i="3"/>
  <c r="G821" i="3"/>
  <c r="H821" i="3"/>
  <c r="D822" i="3"/>
  <c r="E822" i="3"/>
  <c r="F822" i="3"/>
  <c r="G822" i="3"/>
  <c r="H822" i="3"/>
  <c r="D823" i="3"/>
  <c r="E823" i="3"/>
  <c r="F823" i="3"/>
  <c r="G823" i="3"/>
  <c r="H823" i="3"/>
  <c r="D824" i="3"/>
  <c r="E824" i="3"/>
  <c r="F824" i="3"/>
  <c r="G824" i="3"/>
  <c r="H824" i="3"/>
  <c r="D825" i="3"/>
  <c r="E825" i="3"/>
  <c r="F825" i="3"/>
  <c r="G825" i="3"/>
  <c r="H825" i="3"/>
  <c r="D826" i="3"/>
  <c r="E826" i="3"/>
  <c r="F826" i="3"/>
  <c r="G826" i="3"/>
  <c r="H826" i="3"/>
  <c r="D827" i="3"/>
  <c r="E827" i="3"/>
  <c r="F827" i="3"/>
  <c r="G827" i="3"/>
  <c r="H827" i="3"/>
  <c r="D828" i="3"/>
  <c r="E828" i="3"/>
  <c r="F828" i="3"/>
  <c r="G828" i="3"/>
  <c r="H828" i="3"/>
  <c r="D829" i="3"/>
  <c r="E829" i="3"/>
  <c r="F829" i="3"/>
  <c r="G829" i="3"/>
  <c r="H829" i="3"/>
  <c r="D830" i="3"/>
  <c r="E830" i="3"/>
  <c r="F830" i="3"/>
  <c r="G830" i="3"/>
  <c r="H830" i="3"/>
  <c r="D831" i="3"/>
  <c r="E831" i="3"/>
  <c r="F831" i="3"/>
  <c r="G831" i="3"/>
  <c r="H831" i="3"/>
  <c r="D832" i="3"/>
  <c r="E832" i="3"/>
  <c r="F832" i="3"/>
  <c r="G832" i="3"/>
  <c r="H832" i="3"/>
  <c r="D833" i="3"/>
  <c r="E833" i="3"/>
  <c r="F833" i="3"/>
  <c r="G833" i="3"/>
  <c r="H833" i="3"/>
  <c r="D834" i="3"/>
  <c r="E834" i="3"/>
  <c r="F834" i="3"/>
  <c r="G834" i="3"/>
  <c r="H834" i="3"/>
  <c r="D835" i="3"/>
  <c r="E835" i="3"/>
  <c r="F835" i="3"/>
  <c r="G835" i="3"/>
  <c r="H835" i="3"/>
  <c r="D836" i="3"/>
  <c r="E836" i="3"/>
  <c r="F836" i="3"/>
  <c r="G836" i="3"/>
  <c r="H836" i="3"/>
  <c r="D837" i="3"/>
  <c r="E837" i="3"/>
  <c r="F837" i="3"/>
  <c r="G837" i="3"/>
  <c r="H837" i="3"/>
  <c r="D838" i="3"/>
  <c r="E838" i="3"/>
  <c r="F838" i="3"/>
  <c r="G838" i="3"/>
  <c r="H838" i="3"/>
  <c r="D839" i="3"/>
  <c r="E839" i="3"/>
  <c r="F839" i="3"/>
  <c r="G839" i="3"/>
  <c r="H839" i="3"/>
  <c r="D840" i="3"/>
  <c r="E840" i="3"/>
  <c r="F840" i="3"/>
  <c r="G840" i="3"/>
  <c r="H840" i="3"/>
  <c r="D841" i="3"/>
  <c r="E841" i="3"/>
  <c r="F841" i="3"/>
  <c r="G841" i="3"/>
  <c r="H841" i="3"/>
  <c r="D842" i="3"/>
  <c r="E842" i="3"/>
  <c r="F842" i="3"/>
  <c r="G842" i="3"/>
  <c r="H842" i="3"/>
  <c r="D843" i="3"/>
  <c r="E843" i="3"/>
  <c r="F843" i="3"/>
  <c r="G843" i="3"/>
  <c r="H843" i="3"/>
  <c r="D844" i="3"/>
  <c r="E844" i="3"/>
  <c r="F844" i="3"/>
  <c r="G844" i="3"/>
  <c r="H844" i="3"/>
  <c r="D845" i="3"/>
  <c r="E845" i="3"/>
  <c r="F845" i="3"/>
  <c r="G845" i="3"/>
  <c r="H845" i="3"/>
  <c r="D846" i="3"/>
  <c r="E846" i="3"/>
  <c r="F846" i="3"/>
  <c r="G846" i="3"/>
  <c r="H846" i="3"/>
  <c r="D847" i="3"/>
  <c r="E847" i="3"/>
  <c r="F847" i="3"/>
  <c r="G847" i="3"/>
  <c r="H847" i="3"/>
  <c r="D848" i="3"/>
  <c r="E848" i="3"/>
  <c r="F848" i="3"/>
  <c r="G848" i="3"/>
  <c r="H848" i="3"/>
  <c r="D849" i="3"/>
  <c r="E849" i="3"/>
  <c r="F849" i="3"/>
  <c r="G849" i="3"/>
  <c r="H849" i="3"/>
  <c r="D850" i="3"/>
  <c r="E850" i="3"/>
  <c r="F850" i="3"/>
  <c r="G850" i="3"/>
  <c r="H850" i="3"/>
  <c r="D851" i="3"/>
  <c r="E851" i="3"/>
  <c r="F851" i="3"/>
  <c r="G851" i="3"/>
  <c r="H851" i="3"/>
  <c r="D852" i="3"/>
  <c r="E852" i="3"/>
  <c r="F852" i="3"/>
  <c r="G852" i="3"/>
  <c r="H852" i="3"/>
  <c r="D853" i="3"/>
  <c r="E853" i="3"/>
  <c r="F853" i="3"/>
  <c r="G853" i="3"/>
  <c r="H853" i="3"/>
  <c r="D854" i="3"/>
  <c r="E854" i="3"/>
  <c r="F854" i="3"/>
  <c r="G854" i="3"/>
  <c r="H854" i="3"/>
  <c r="D855" i="3"/>
  <c r="E855" i="3"/>
  <c r="F855" i="3"/>
  <c r="G855" i="3"/>
  <c r="H855" i="3"/>
  <c r="D856" i="3"/>
  <c r="E856" i="3"/>
  <c r="F856" i="3"/>
  <c r="G856" i="3"/>
  <c r="H856" i="3"/>
  <c r="D857" i="3"/>
  <c r="E857" i="3"/>
  <c r="F857" i="3"/>
  <c r="G857" i="3"/>
  <c r="H857" i="3"/>
  <c r="D858" i="3"/>
  <c r="E858" i="3"/>
  <c r="F858" i="3"/>
  <c r="G858" i="3"/>
  <c r="H858" i="3"/>
  <c r="D859" i="3"/>
  <c r="E859" i="3"/>
  <c r="F859" i="3"/>
  <c r="G859" i="3"/>
  <c r="H859" i="3"/>
  <c r="D860" i="3"/>
  <c r="E860" i="3"/>
  <c r="F860" i="3"/>
  <c r="G860" i="3"/>
  <c r="H860" i="3"/>
  <c r="D861" i="3"/>
  <c r="E861" i="3"/>
  <c r="F861" i="3"/>
  <c r="G861" i="3"/>
  <c r="H861" i="3"/>
  <c r="D862" i="3"/>
  <c r="E862" i="3"/>
  <c r="F862" i="3"/>
  <c r="G862" i="3"/>
  <c r="H862" i="3"/>
  <c r="D863" i="3"/>
  <c r="E863" i="3"/>
  <c r="F863" i="3"/>
  <c r="G863" i="3"/>
  <c r="H863" i="3"/>
  <c r="D864" i="3"/>
  <c r="E864" i="3"/>
  <c r="F864" i="3"/>
  <c r="G864" i="3"/>
  <c r="H864" i="3"/>
  <c r="D865" i="3"/>
  <c r="E865" i="3"/>
  <c r="F865" i="3"/>
  <c r="G865" i="3"/>
  <c r="H865" i="3"/>
  <c r="D866" i="3"/>
  <c r="E866" i="3"/>
  <c r="F866" i="3"/>
  <c r="G866" i="3"/>
  <c r="H866" i="3"/>
  <c r="D867" i="3"/>
  <c r="E867" i="3"/>
  <c r="F867" i="3"/>
  <c r="G867" i="3"/>
  <c r="H867" i="3"/>
  <c r="D868" i="3"/>
  <c r="E868" i="3"/>
  <c r="F868" i="3"/>
  <c r="G868" i="3"/>
  <c r="H868" i="3"/>
  <c r="D869" i="3"/>
  <c r="E869" i="3"/>
  <c r="F869" i="3"/>
  <c r="G869" i="3"/>
  <c r="H869" i="3"/>
  <c r="D870" i="3"/>
  <c r="E870" i="3"/>
  <c r="F870" i="3"/>
  <c r="G870" i="3"/>
  <c r="H870" i="3"/>
  <c r="D871" i="3"/>
  <c r="E871" i="3"/>
  <c r="F871" i="3"/>
  <c r="G871" i="3"/>
  <c r="H871" i="3"/>
  <c r="D872" i="3"/>
  <c r="E872" i="3"/>
  <c r="F872" i="3"/>
  <c r="G872" i="3"/>
  <c r="H872" i="3"/>
  <c r="D873" i="3"/>
  <c r="E873" i="3"/>
  <c r="F873" i="3"/>
  <c r="G873" i="3"/>
  <c r="H873" i="3"/>
  <c r="D874" i="3"/>
  <c r="E874" i="3"/>
  <c r="F874" i="3"/>
  <c r="G874" i="3"/>
  <c r="H874" i="3"/>
  <c r="D875" i="3"/>
  <c r="E875" i="3"/>
  <c r="F875" i="3"/>
  <c r="G875" i="3"/>
  <c r="H875" i="3"/>
  <c r="D876" i="3"/>
  <c r="E876" i="3"/>
  <c r="F876" i="3"/>
  <c r="G876" i="3"/>
  <c r="H876" i="3"/>
  <c r="D877" i="3"/>
  <c r="E877" i="3"/>
  <c r="F877" i="3"/>
  <c r="G877" i="3"/>
  <c r="H877" i="3"/>
  <c r="D878" i="3"/>
  <c r="E878" i="3"/>
  <c r="F878" i="3"/>
  <c r="G878" i="3"/>
  <c r="H878" i="3"/>
  <c r="D879" i="3"/>
  <c r="E879" i="3"/>
  <c r="F879" i="3"/>
  <c r="G879" i="3"/>
  <c r="H879" i="3"/>
  <c r="D880" i="3"/>
  <c r="E880" i="3"/>
  <c r="F880" i="3"/>
  <c r="G880" i="3"/>
  <c r="H880" i="3"/>
  <c r="D881" i="3"/>
  <c r="E881" i="3"/>
  <c r="F881" i="3"/>
  <c r="G881" i="3"/>
  <c r="H881" i="3"/>
  <c r="D882" i="3"/>
  <c r="E882" i="3"/>
  <c r="F882" i="3"/>
  <c r="G882" i="3"/>
  <c r="H882" i="3"/>
  <c r="D883" i="3"/>
  <c r="E883" i="3"/>
  <c r="F883" i="3"/>
  <c r="G883" i="3"/>
  <c r="H883" i="3"/>
  <c r="D884" i="3"/>
  <c r="E884" i="3"/>
  <c r="F884" i="3"/>
  <c r="G884" i="3"/>
  <c r="H884" i="3"/>
  <c r="D885" i="3"/>
  <c r="E885" i="3"/>
  <c r="F885" i="3"/>
  <c r="G885" i="3"/>
  <c r="H885" i="3"/>
  <c r="D886" i="3"/>
  <c r="E886" i="3"/>
  <c r="F886" i="3"/>
  <c r="G886" i="3"/>
  <c r="H886" i="3"/>
  <c r="D887" i="3"/>
  <c r="E887" i="3"/>
  <c r="F887" i="3"/>
  <c r="G887" i="3"/>
  <c r="H887" i="3"/>
  <c r="D888" i="3"/>
  <c r="E888" i="3"/>
  <c r="F888" i="3"/>
  <c r="G888" i="3"/>
  <c r="H888" i="3"/>
  <c r="D889" i="3"/>
  <c r="E889" i="3"/>
  <c r="F889" i="3"/>
  <c r="G889" i="3"/>
  <c r="H889" i="3"/>
  <c r="D890" i="3"/>
  <c r="E890" i="3"/>
  <c r="F890" i="3"/>
  <c r="G890" i="3"/>
  <c r="H890" i="3"/>
  <c r="D891" i="3"/>
  <c r="E891" i="3"/>
  <c r="F891" i="3"/>
  <c r="G891" i="3"/>
  <c r="H891" i="3"/>
  <c r="D892" i="3"/>
  <c r="E892" i="3"/>
  <c r="F892" i="3"/>
  <c r="G892" i="3"/>
  <c r="H892" i="3"/>
  <c r="D893" i="3"/>
  <c r="E893" i="3"/>
  <c r="F893" i="3"/>
  <c r="G893" i="3"/>
  <c r="H893" i="3"/>
  <c r="D894" i="3"/>
  <c r="E894" i="3"/>
  <c r="F894" i="3"/>
  <c r="G894" i="3"/>
  <c r="H894" i="3"/>
  <c r="D895" i="3"/>
  <c r="E895" i="3"/>
  <c r="F895" i="3"/>
  <c r="G895" i="3"/>
  <c r="H895" i="3"/>
  <c r="D896" i="3"/>
  <c r="E896" i="3"/>
  <c r="F896" i="3"/>
  <c r="G896" i="3"/>
  <c r="H896" i="3"/>
  <c r="D897" i="3"/>
  <c r="E897" i="3"/>
  <c r="F897" i="3"/>
  <c r="G897" i="3"/>
  <c r="H897" i="3"/>
  <c r="D898" i="3"/>
  <c r="E898" i="3"/>
  <c r="F898" i="3"/>
  <c r="G898" i="3"/>
  <c r="H898" i="3"/>
  <c r="D899" i="3"/>
  <c r="E899" i="3"/>
  <c r="F899" i="3"/>
  <c r="G899" i="3"/>
  <c r="H899" i="3"/>
  <c r="D900" i="3"/>
  <c r="E900" i="3"/>
  <c r="F900" i="3"/>
  <c r="G900" i="3"/>
  <c r="H900" i="3"/>
  <c r="D901" i="3"/>
  <c r="E901" i="3"/>
  <c r="F901" i="3"/>
  <c r="G901" i="3"/>
  <c r="H901" i="3"/>
  <c r="D902" i="3"/>
  <c r="E902" i="3"/>
  <c r="F902" i="3"/>
  <c r="G902" i="3"/>
  <c r="H902" i="3"/>
  <c r="D903" i="3"/>
  <c r="E903" i="3"/>
  <c r="F903" i="3"/>
  <c r="G903" i="3"/>
  <c r="H903" i="3"/>
  <c r="D904" i="3"/>
  <c r="E904" i="3"/>
  <c r="F904" i="3"/>
  <c r="G904" i="3"/>
  <c r="H904" i="3"/>
  <c r="D905" i="3"/>
  <c r="E905" i="3"/>
  <c r="F905" i="3"/>
  <c r="G905" i="3"/>
  <c r="H905" i="3"/>
  <c r="D906" i="3"/>
  <c r="E906" i="3"/>
  <c r="F906" i="3"/>
  <c r="G906" i="3"/>
  <c r="H906" i="3"/>
  <c r="D907" i="3"/>
  <c r="E907" i="3"/>
  <c r="F907" i="3"/>
  <c r="G907" i="3"/>
  <c r="H907" i="3"/>
  <c r="D908" i="3"/>
  <c r="E908" i="3"/>
  <c r="F908" i="3"/>
  <c r="G908" i="3"/>
  <c r="H908" i="3"/>
  <c r="D909" i="3"/>
  <c r="E909" i="3"/>
  <c r="F909" i="3"/>
  <c r="G909" i="3"/>
  <c r="H909" i="3"/>
  <c r="D910" i="3"/>
  <c r="E910" i="3"/>
  <c r="F910" i="3"/>
  <c r="G910" i="3"/>
  <c r="H910" i="3"/>
  <c r="D911" i="3"/>
  <c r="E911" i="3"/>
  <c r="F911" i="3"/>
  <c r="G911" i="3"/>
  <c r="H911" i="3"/>
  <c r="D912" i="3"/>
  <c r="E912" i="3"/>
  <c r="F912" i="3"/>
  <c r="G912" i="3"/>
  <c r="H912" i="3"/>
  <c r="D913" i="3"/>
  <c r="E913" i="3"/>
  <c r="F913" i="3"/>
  <c r="G913" i="3"/>
  <c r="H913" i="3"/>
  <c r="D914" i="3"/>
  <c r="E914" i="3"/>
  <c r="F914" i="3"/>
  <c r="G914" i="3"/>
  <c r="H914" i="3"/>
  <c r="D915" i="3"/>
  <c r="E915" i="3"/>
  <c r="F915" i="3"/>
  <c r="G915" i="3"/>
  <c r="H915" i="3"/>
  <c r="D916" i="3"/>
  <c r="E916" i="3"/>
  <c r="F916" i="3"/>
  <c r="G916" i="3"/>
  <c r="H916" i="3"/>
  <c r="D917" i="3"/>
  <c r="E917" i="3"/>
  <c r="F917" i="3"/>
  <c r="G917" i="3"/>
  <c r="H917" i="3"/>
  <c r="D918" i="3"/>
  <c r="E918" i="3"/>
  <c r="F918" i="3"/>
  <c r="G918" i="3"/>
  <c r="H918" i="3"/>
  <c r="D919" i="3"/>
  <c r="E919" i="3"/>
  <c r="F919" i="3"/>
  <c r="G919" i="3"/>
  <c r="H919" i="3"/>
  <c r="D920" i="3"/>
  <c r="E920" i="3"/>
  <c r="F920" i="3"/>
  <c r="G920" i="3"/>
  <c r="H920" i="3"/>
  <c r="D921" i="3"/>
  <c r="E921" i="3"/>
  <c r="F921" i="3"/>
  <c r="G921" i="3"/>
  <c r="H921" i="3"/>
  <c r="D922" i="3"/>
  <c r="E922" i="3"/>
  <c r="F922" i="3"/>
  <c r="G922" i="3"/>
  <c r="H922" i="3"/>
  <c r="D923" i="3"/>
  <c r="E923" i="3"/>
  <c r="F923" i="3"/>
  <c r="G923" i="3"/>
  <c r="H923" i="3"/>
  <c r="D924" i="3"/>
  <c r="E924" i="3"/>
  <c r="F924" i="3"/>
  <c r="G924" i="3"/>
  <c r="H924" i="3"/>
  <c r="D925" i="3"/>
  <c r="E925" i="3"/>
  <c r="F925" i="3"/>
  <c r="G925" i="3"/>
  <c r="H925" i="3"/>
  <c r="D926" i="3"/>
  <c r="E926" i="3"/>
  <c r="F926" i="3"/>
  <c r="G926" i="3"/>
  <c r="H926" i="3"/>
  <c r="D927" i="3"/>
  <c r="E927" i="3"/>
  <c r="F927" i="3"/>
  <c r="G927" i="3"/>
  <c r="H927" i="3"/>
  <c r="D928" i="3"/>
  <c r="E928" i="3"/>
  <c r="F928" i="3"/>
  <c r="G928" i="3"/>
  <c r="H928" i="3"/>
  <c r="D929" i="3"/>
  <c r="E929" i="3"/>
  <c r="F929" i="3"/>
  <c r="G929" i="3"/>
  <c r="H929" i="3"/>
  <c r="D930" i="3"/>
  <c r="E930" i="3"/>
  <c r="F930" i="3"/>
  <c r="G930" i="3"/>
  <c r="H930" i="3"/>
  <c r="D931" i="3"/>
  <c r="E931" i="3"/>
  <c r="F931" i="3"/>
  <c r="G931" i="3"/>
  <c r="H931" i="3"/>
  <c r="D932" i="3"/>
  <c r="E932" i="3"/>
  <c r="F932" i="3"/>
  <c r="G932" i="3"/>
  <c r="H932" i="3"/>
  <c r="D933" i="3"/>
  <c r="E933" i="3"/>
  <c r="F933" i="3"/>
  <c r="G933" i="3"/>
  <c r="H933" i="3"/>
  <c r="D934" i="3"/>
  <c r="E934" i="3"/>
  <c r="F934" i="3"/>
  <c r="G934" i="3"/>
  <c r="H934" i="3"/>
  <c r="D935" i="3"/>
  <c r="E935" i="3"/>
  <c r="F935" i="3"/>
  <c r="G935" i="3"/>
  <c r="H935" i="3"/>
  <c r="D936" i="3"/>
  <c r="E936" i="3"/>
  <c r="F936" i="3"/>
  <c r="G936" i="3"/>
  <c r="H936" i="3"/>
  <c r="D937" i="3"/>
  <c r="E937" i="3"/>
  <c r="F937" i="3"/>
  <c r="G937" i="3"/>
  <c r="H937" i="3"/>
  <c r="D938" i="3"/>
  <c r="E938" i="3"/>
  <c r="F938" i="3"/>
  <c r="G938" i="3"/>
  <c r="H938" i="3"/>
  <c r="D939" i="3"/>
  <c r="E939" i="3"/>
  <c r="F939" i="3"/>
  <c r="G939" i="3"/>
  <c r="H939" i="3"/>
  <c r="D940" i="3"/>
  <c r="E940" i="3"/>
  <c r="F940" i="3"/>
  <c r="G940" i="3"/>
  <c r="H940" i="3"/>
  <c r="D941" i="3"/>
  <c r="E941" i="3"/>
  <c r="F941" i="3"/>
  <c r="G941" i="3"/>
  <c r="H941" i="3"/>
  <c r="D942" i="3"/>
  <c r="E942" i="3"/>
  <c r="F942" i="3"/>
  <c r="G942" i="3"/>
  <c r="H942" i="3"/>
  <c r="D943" i="3"/>
  <c r="E943" i="3"/>
  <c r="F943" i="3"/>
  <c r="G943" i="3"/>
  <c r="H943" i="3"/>
  <c r="D944" i="3"/>
  <c r="E944" i="3"/>
  <c r="F944" i="3"/>
  <c r="G944" i="3"/>
  <c r="H944" i="3"/>
  <c r="D945" i="3"/>
  <c r="E945" i="3"/>
  <c r="F945" i="3"/>
  <c r="G945" i="3"/>
  <c r="H945" i="3"/>
  <c r="D946" i="3"/>
  <c r="E946" i="3"/>
  <c r="F946" i="3"/>
  <c r="G946" i="3"/>
  <c r="H946" i="3"/>
  <c r="D947" i="3"/>
  <c r="E947" i="3"/>
  <c r="F947" i="3"/>
  <c r="G947" i="3"/>
  <c r="H947" i="3"/>
  <c r="D948" i="3"/>
  <c r="E948" i="3"/>
  <c r="F948" i="3"/>
  <c r="G948" i="3"/>
  <c r="H948" i="3"/>
  <c r="D949" i="3"/>
  <c r="E949" i="3"/>
  <c r="F949" i="3"/>
  <c r="G949" i="3"/>
  <c r="H949" i="3"/>
  <c r="D950" i="3"/>
  <c r="E950" i="3"/>
  <c r="F950" i="3"/>
  <c r="G950" i="3"/>
  <c r="H950" i="3"/>
  <c r="D951" i="3"/>
  <c r="E951" i="3"/>
  <c r="F951" i="3"/>
  <c r="G951" i="3"/>
  <c r="H951" i="3"/>
  <c r="D952" i="3"/>
  <c r="E952" i="3"/>
  <c r="F952" i="3"/>
  <c r="G952" i="3"/>
  <c r="H952" i="3"/>
  <c r="D953" i="3"/>
  <c r="E953" i="3"/>
  <c r="F953" i="3"/>
  <c r="G953" i="3"/>
  <c r="H953" i="3"/>
  <c r="D954" i="3"/>
  <c r="E954" i="3"/>
  <c r="F954" i="3"/>
  <c r="G954" i="3"/>
  <c r="H954" i="3"/>
  <c r="D955" i="3"/>
  <c r="E955" i="3"/>
  <c r="F955" i="3"/>
  <c r="G955" i="3"/>
  <c r="H955" i="3"/>
  <c r="D956" i="3"/>
  <c r="E956" i="3"/>
  <c r="F956" i="3"/>
  <c r="G956" i="3"/>
  <c r="H956" i="3"/>
  <c r="D957" i="3"/>
  <c r="E957" i="3"/>
  <c r="F957" i="3"/>
  <c r="G957" i="3"/>
  <c r="H957" i="3"/>
  <c r="D958" i="3"/>
  <c r="E958" i="3"/>
  <c r="F958" i="3"/>
  <c r="G958" i="3"/>
  <c r="H958" i="3"/>
  <c r="D959" i="3"/>
  <c r="E959" i="3"/>
  <c r="F959" i="3"/>
  <c r="G959" i="3"/>
  <c r="H959" i="3"/>
  <c r="D960" i="3"/>
  <c r="E960" i="3"/>
  <c r="F960" i="3"/>
  <c r="G960" i="3"/>
  <c r="H960" i="3"/>
  <c r="D961" i="3"/>
  <c r="E961" i="3"/>
  <c r="F961" i="3"/>
  <c r="G961" i="3"/>
  <c r="H961" i="3"/>
  <c r="D962" i="3"/>
  <c r="E962" i="3"/>
  <c r="F962" i="3"/>
  <c r="G962" i="3"/>
  <c r="H962" i="3"/>
  <c r="D963" i="3"/>
  <c r="E963" i="3"/>
  <c r="F963" i="3"/>
  <c r="G963" i="3"/>
  <c r="H963" i="3"/>
  <c r="D964" i="3"/>
  <c r="E964" i="3"/>
  <c r="F964" i="3"/>
  <c r="G964" i="3"/>
  <c r="H964" i="3"/>
  <c r="D965" i="3"/>
  <c r="E965" i="3"/>
  <c r="F965" i="3"/>
  <c r="G965" i="3"/>
  <c r="H965" i="3"/>
  <c r="D966" i="3"/>
  <c r="E966" i="3"/>
  <c r="F966" i="3"/>
  <c r="G966" i="3"/>
  <c r="H966" i="3"/>
  <c r="D967" i="3"/>
  <c r="E967" i="3"/>
  <c r="F967" i="3"/>
  <c r="G967" i="3"/>
  <c r="H967" i="3"/>
  <c r="D968" i="3"/>
  <c r="E968" i="3"/>
  <c r="F968" i="3"/>
  <c r="G968" i="3"/>
  <c r="H968" i="3"/>
  <c r="D969" i="3"/>
  <c r="E969" i="3"/>
  <c r="F969" i="3"/>
  <c r="G969" i="3"/>
  <c r="H969" i="3"/>
  <c r="D970" i="3"/>
  <c r="E970" i="3"/>
  <c r="F970" i="3"/>
  <c r="G970" i="3"/>
  <c r="H970" i="3"/>
  <c r="D971" i="3"/>
  <c r="E971" i="3"/>
  <c r="F971" i="3"/>
  <c r="G971" i="3"/>
  <c r="H971" i="3"/>
  <c r="D972" i="3"/>
  <c r="E972" i="3"/>
  <c r="F972" i="3"/>
  <c r="G972" i="3"/>
  <c r="H972" i="3"/>
  <c r="D973" i="3"/>
  <c r="E973" i="3"/>
  <c r="F973" i="3"/>
  <c r="G973" i="3"/>
  <c r="H973" i="3"/>
  <c r="D974" i="3"/>
  <c r="E974" i="3"/>
  <c r="F974" i="3"/>
  <c r="G974" i="3"/>
  <c r="H974" i="3"/>
  <c r="D975" i="3"/>
  <c r="E975" i="3"/>
  <c r="F975" i="3"/>
  <c r="G975" i="3"/>
  <c r="H975" i="3"/>
  <c r="D976" i="3"/>
  <c r="E976" i="3"/>
  <c r="F976" i="3"/>
  <c r="G976" i="3"/>
  <c r="H976" i="3"/>
  <c r="D977" i="3"/>
  <c r="E977" i="3"/>
  <c r="F977" i="3"/>
  <c r="G977" i="3"/>
  <c r="H977" i="3"/>
  <c r="D978" i="3"/>
  <c r="E978" i="3"/>
  <c r="F978" i="3"/>
  <c r="G978" i="3"/>
  <c r="H978" i="3"/>
  <c r="D979" i="3"/>
  <c r="E979" i="3"/>
  <c r="F979" i="3"/>
  <c r="G979" i="3"/>
  <c r="H979" i="3"/>
  <c r="D980" i="3"/>
  <c r="E980" i="3"/>
  <c r="F980" i="3"/>
  <c r="G980" i="3"/>
  <c r="H980" i="3"/>
  <c r="D981" i="3"/>
  <c r="E981" i="3"/>
  <c r="F981" i="3"/>
  <c r="G981" i="3"/>
  <c r="H981" i="3"/>
  <c r="D982" i="3"/>
  <c r="E982" i="3"/>
  <c r="F982" i="3"/>
  <c r="G982" i="3"/>
  <c r="H982" i="3"/>
  <c r="D983" i="3"/>
  <c r="E983" i="3"/>
  <c r="F983" i="3"/>
  <c r="G983" i="3"/>
  <c r="H983" i="3"/>
  <c r="D984" i="3"/>
  <c r="E984" i="3"/>
  <c r="F984" i="3"/>
  <c r="G984" i="3"/>
  <c r="H984" i="3"/>
  <c r="D985" i="3"/>
  <c r="E985" i="3"/>
  <c r="F985" i="3"/>
  <c r="G985" i="3"/>
  <c r="H985" i="3"/>
  <c r="D986" i="3"/>
  <c r="E986" i="3"/>
  <c r="F986" i="3"/>
  <c r="G986" i="3"/>
  <c r="H986" i="3"/>
  <c r="D987" i="3"/>
  <c r="E987" i="3"/>
  <c r="F987" i="3"/>
  <c r="G987" i="3"/>
  <c r="H987" i="3"/>
  <c r="D988" i="3"/>
  <c r="E988" i="3"/>
  <c r="F988" i="3"/>
  <c r="G988" i="3"/>
  <c r="H988" i="3"/>
  <c r="D989" i="3"/>
  <c r="E989" i="3"/>
  <c r="F989" i="3"/>
  <c r="G989" i="3"/>
  <c r="H989" i="3"/>
  <c r="D990" i="3"/>
  <c r="E990" i="3"/>
  <c r="F990" i="3"/>
  <c r="G990" i="3"/>
  <c r="H990" i="3"/>
  <c r="D991" i="3"/>
  <c r="E991" i="3"/>
  <c r="F991" i="3"/>
  <c r="G991" i="3"/>
  <c r="H991" i="3"/>
  <c r="D992" i="3"/>
  <c r="E992" i="3"/>
  <c r="F992" i="3"/>
  <c r="G992" i="3"/>
  <c r="H992" i="3"/>
  <c r="D993" i="3"/>
  <c r="E993" i="3"/>
  <c r="F993" i="3"/>
  <c r="G993" i="3"/>
  <c r="H993" i="3"/>
  <c r="D994" i="3"/>
  <c r="E994" i="3"/>
  <c r="F994" i="3"/>
  <c r="G994" i="3"/>
  <c r="H994" i="3"/>
  <c r="D995" i="3"/>
  <c r="E995" i="3"/>
  <c r="F995" i="3"/>
  <c r="G995" i="3"/>
  <c r="H995" i="3"/>
  <c r="D996" i="3"/>
  <c r="E996" i="3"/>
  <c r="F996" i="3"/>
  <c r="G996" i="3"/>
  <c r="H996" i="3"/>
  <c r="D997" i="3"/>
  <c r="E997" i="3"/>
  <c r="F997" i="3"/>
  <c r="G997" i="3"/>
  <c r="H997" i="3"/>
  <c r="D998" i="3"/>
  <c r="E998" i="3"/>
  <c r="F998" i="3"/>
  <c r="G998" i="3"/>
  <c r="H998" i="3"/>
  <c r="D999" i="3"/>
  <c r="E999" i="3"/>
  <c r="F999" i="3"/>
  <c r="G999" i="3"/>
  <c r="H999" i="3"/>
  <c r="D1000" i="3"/>
  <c r="E1000" i="3"/>
  <c r="F1000" i="3"/>
  <c r="G1000" i="3"/>
  <c r="H1000" i="3"/>
  <c r="D1001" i="3"/>
  <c r="E1001" i="3"/>
  <c r="F1001" i="3"/>
  <c r="G1001" i="3"/>
  <c r="H1001" i="3"/>
  <c r="D112" i="3"/>
  <c r="E112" i="3"/>
  <c r="F112" i="3"/>
  <c r="G112" i="3"/>
  <c r="H112" i="3"/>
  <c r="D113" i="3"/>
  <c r="E113" i="3"/>
  <c r="F113" i="3"/>
  <c r="G113" i="3"/>
  <c r="H113" i="3"/>
  <c r="D114" i="3"/>
  <c r="E114" i="3"/>
  <c r="F114" i="3"/>
  <c r="G114" i="3"/>
  <c r="H114" i="3"/>
  <c r="D115" i="3"/>
  <c r="C115" i="3" s="1"/>
  <c r="E115" i="3"/>
  <c r="F115" i="3"/>
  <c r="G115" i="3"/>
  <c r="H115" i="3"/>
  <c r="D116" i="3"/>
  <c r="E116" i="3"/>
  <c r="F116" i="3"/>
  <c r="G116" i="3"/>
  <c r="H116" i="3"/>
  <c r="D117" i="3"/>
  <c r="E117" i="3"/>
  <c r="F117" i="3"/>
  <c r="G117" i="3"/>
  <c r="H117" i="3"/>
  <c r="D118" i="3"/>
  <c r="E118" i="3"/>
  <c r="F118" i="3"/>
  <c r="G118" i="3"/>
  <c r="H118" i="3"/>
  <c r="D119" i="3"/>
  <c r="E119" i="3"/>
  <c r="F119" i="3"/>
  <c r="G119" i="3"/>
  <c r="H119" i="3"/>
  <c r="D120" i="3"/>
  <c r="E120" i="3"/>
  <c r="F120" i="3"/>
  <c r="G120" i="3"/>
  <c r="H120" i="3"/>
  <c r="D121" i="3"/>
  <c r="E121" i="3"/>
  <c r="F121" i="3"/>
  <c r="G121" i="3"/>
  <c r="H121" i="3"/>
  <c r="D122" i="3"/>
  <c r="E122" i="3"/>
  <c r="C122" i="3" s="1"/>
  <c r="F122" i="3"/>
  <c r="G122" i="3"/>
  <c r="H122" i="3"/>
  <c r="D123" i="3"/>
  <c r="E123" i="3"/>
  <c r="F123" i="3"/>
  <c r="G123" i="3"/>
  <c r="H123" i="3"/>
  <c r="D22" i="3"/>
  <c r="E22" i="3"/>
  <c r="F22" i="3"/>
  <c r="G22" i="3"/>
  <c r="H22" i="3"/>
  <c r="D13" i="3"/>
  <c r="E13" i="3"/>
  <c r="F13" i="3"/>
  <c r="C13" i="3" s="1"/>
  <c r="G13" i="3"/>
  <c r="H13" i="3"/>
  <c r="D14" i="3"/>
  <c r="C14" i="3" s="1"/>
  <c r="E14" i="3"/>
  <c r="F14" i="3"/>
  <c r="G14" i="3"/>
  <c r="H14" i="3"/>
  <c r="D15" i="3"/>
  <c r="C15" i="3" s="1"/>
  <c r="E15" i="3"/>
  <c r="F15" i="3"/>
  <c r="G15" i="3"/>
  <c r="H15" i="3"/>
  <c r="D16" i="3"/>
  <c r="E16" i="3"/>
  <c r="F16" i="3"/>
  <c r="G16" i="3"/>
  <c r="C16" i="3" s="1"/>
  <c r="H16" i="3"/>
  <c r="D17" i="3"/>
  <c r="E17" i="3"/>
  <c r="F17" i="3"/>
  <c r="C17" i="3" s="1"/>
  <c r="G17" i="3"/>
  <c r="H17" i="3"/>
  <c r="D18" i="3"/>
  <c r="C18" i="3" s="1"/>
  <c r="E18" i="3"/>
  <c r="F18" i="3"/>
  <c r="G18" i="3"/>
  <c r="H18" i="3"/>
  <c r="D19" i="3"/>
  <c r="C19" i="3" s="1"/>
  <c r="E19" i="3"/>
  <c r="F19" i="3"/>
  <c r="G19" i="3"/>
  <c r="H19" i="3"/>
  <c r="D20" i="3"/>
  <c r="E20" i="3"/>
  <c r="F20" i="3"/>
  <c r="G20" i="3"/>
  <c r="C20" i="3" s="1"/>
  <c r="H20" i="3"/>
  <c r="D21" i="3"/>
  <c r="E21" i="3"/>
  <c r="F21" i="3"/>
  <c r="C21" i="3" s="1"/>
  <c r="G21" i="3"/>
  <c r="H21" i="3"/>
  <c r="D23" i="3"/>
  <c r="E23" i="3"/>
  <c r="F23" i="3"/>
  <c r="G23" i="3"/>
  <c r="H23" i="3"/>
  <c r="D24" i="3"/>
  <c r="E24" i="3"/>
  <c r="F24" i="3"/>
  <c r="G24" i="3"/>
  <c r="H24" i="3"/>
  <c r="D25" i="3"/>
  <c r="E25" i="3"/>
  <c r="F25" i="3"/>
  <c r="G25" i="3"/>
  <c r="H25" i="3"/>
  <c r="D26" i="3"/>
  <c r="E26" i="3"/>
  <c r="F26" i="3"/>
  <c r="G26" i="3"/>
  <c r="H26" i="3"/>
  <c r="D27" i="3"/>
  <c r="E27" i="3"/>
  <c r="F27" i="3"/>
  <c r="G27" i="3"/>
  <c r="H27" i="3"/>
  <c r="D28" i="3"/>
  <c r="E28" i="3"/>
  <c r="F28" i="3"/>
  <c r="G28" i="3"/>
  <c r="H28" i="3"/>
  <c r="D29" i="3"/>
  <c r="E29" i="3"/>
  <c r="F29" i="3"/>
  <c r="G29" i="3"/>
  <c r="H29" i="3"/>
  <c r="D30" i="3"/>
  <c r="E30" i="3"/>
  <c r="F30" i="3"/>
  <c r="G30" i="3"/>
  <c r="H30" i="3"/>
  <c r="D31" i="3"/>
  <c r="E31" i="3"/>
  <c r="F31" i="3"/>
  <c r="G31" i="3"/>
  <c r="H31" i="3"/>
  <c r="D32" i="3"/>
  <c r="E32" i="3"/>
  <c r="F32" i="3"/>
  <c r="G32" i="3"/>
  <c r="H32" i="3"/>
  <c r="D33" i="3"/>
  <c r="E33" i="3"/>
  <c r="F33" i="3"/>
  <c r="G33" i="3"/>
  <c r="H33" i="3"/>
  <c r="D34" i="3"/>
  <c r="E34" i="3"/>
  <c r="F34" i="3"/>
  <c r="G34" i="3"/>
  <c r="H34" i="3"/>
  <c r="D35" i="3"/>
  <c r="E35" i="3"/>
  <c r="F35" i="3"/>
  <c r="G35" i="3"/>
  <c r="H35" i="3"/>
  <c r="D36" i="3"/>
  <c r="E36" i="3"/>
  <c r="F36" i="3"/>
  <c r="G36" i="3"/>
  <c r="H36" i="3"/>
  <c r="D37" i="3"/>
  <c r="E37" i="3"/>
  <c r="F37" i="3"/>
  <c r="G37" i="3"/>
  <c r="H37" i="3"/>
  <c r="D38" i="3"/>
  <c r="E38" i="3"/>
  <c r="F38" i="3"/>
  <c r="G38" i="3"/>
  <c r="H38" i="3"/>
  <c r="D39" i="3"/>
  <c r="E39" i="3"/>
  <c r="F39" i="3"/>
  <c r="G39" i="3"/>
  <c r="H39" i="3"/>
  <c r="D40" i="3"/>
  <c r="C40" i="3" s="1"/>
  <c r="E40" i="3"/>
  <c r="F40" i="3"/>
  <c r="G40" i="3"/>
  <c r="H40" i="3"/>
  <c r="D41" i="3"/>
  <c r="E41" i="3"/>
  <c r="F41" i="3"/>
  <c r="G41" i="3"/>
  <c r="H41" i="3"/>
  <c r="D42" i="3"/>
  <c r="E42" i="3"/>
  <c r="F42" i="3"/>
  <c r="G42" i="3"/>
  <c r="H42" i="3"/>
  <c r="D43" i="3"/>
  <c r="E43" i="3"/>
  <c r="F43" i="3"/>
  <c r="G43" i="3"/>
  <c r="H43" i="3"/>
  <c r="D44" i="3"/>
  <c r="E44" i="3"/>
  <c r="F44" i="3"/>
  <c r="G44" i="3"/>
  <c r="H44" i="3"/>
  <c r="D45" i="3"/>
  <c r="E45" i="3"/>
  <c r="F45" i="3"/>
  <c r="G45" i="3"/>
  <c r="H45" i="3"/>
  <c r="D46" i="3"/>
  <c r="E46" i="3"/>
  <c r="F46" i="3"/>
  <c r="G46" i="3"/>
  <c r="H46" i="3"/>
  <c r="D47" i="3"/>
  <c r="E47" i="3"/>
  <c r="F47" i="3"/>
  <c r="G47" i="3"/>
  <c r="H47" i="3"/>
  <c r="D48" i="3"/>
  <c r="E48" i="3"/>
  <c r="F48" i="3"/>
  <c r="G48" i="3"/>
  <c r="H48" i="3"/>
  <c r="D49" i="3"/>
  <c r="E49" i="3"/>
  <c r="F49" i="3"/>
  <c r="G49" i="3"/>
  <c r="H49" i="3"/>
  <c r="D50" i="3"/>
  <c r="E50" i="3"/>
  <c r="F50" i="3"/>
  <c r="G50" i="3"/>
  <c r="H50" i="3"/>
  <c r="D51" i="3"/>
  <c r="E51" i="3"/>
  <c r="F51" i="3"/>
  <c r="G51" i="3"/>
  <c r="H51" i="3"/>
  <c r="D52" i="3"/>
  <c r="E52" i="3"/>
  <c r="F52" i="3"/>
  <c r="G52" i="3"/>
  <c r="H52" i="3"/>
  <c r="D53" i="3"/>
  <c r="E53" i="3"/>
  <c r="F53" i="3"/>
  <c r="G53" i="3"/>
  <c r="H53" i="3"/>
  <c r="D54" i="3"/>
  <c r="E54" i="3"/>
  <c r="F54" i="3"/>
  <c r="G54" i="3"/>
  <c r="H54" i="3"/>
  <c r="D55" i="3"/>
  <c r="E55" i="3"/>
  <c r="F55" i="3"/>
  <c r="G55" i="3"/>
  <c r="H55" i="3"/>
  <c r="D56" i="3"/>
  <c r="E56" i="3"/>
  <c r="F56" i="3"/>
  <c r="G56" i="3"/>
  <c r="H56" i="3"/>
  <c r="D57" i="3"/>
  <c r="E57" i="3"/>
  <c r="F57" i="3"/>
  <c r="G57" i="3"/>
  <c r="H57" i="3"/>
  <c r="D58" i="3"/>
  <c r="E58" i="3"/>
  <c r="F58" i="3"/>
  <c r="G58" i="3"/>
  <c r="H58" i="3"/>
  <c r="D59" i="3"/>
  <c r="E59" i="3"/>
  <c r="F59" i="3"/>
  <c r="G59" i="3"/>
  <c r="H59" i="3"/>
  <c r="D60" i="3"/>
  <c r="E60" i="3"/>
  <c r="F60" i="3"/>
  <c r="G60" i="3"/>
  <c r="H60" i="3"/>
  <c r="D61" i="3"/>
  <c r="E61" i="3"/>
  <c r="F61" i="3"/>
  <c r="G61" i="3"/>
  <c r="H61" i="3"/>
  <c r="D62" i="3"/>
  <c r="E62" i="3"/>
  <c r="F62" i="3"/>
  <c r="G62" i="3"/>
  <c r="H62" i="3"/>
  <c r="D63" i="3"/>
  <c r="E63" i="3"/>
  <c r="F63" i="3"/>
  <c r="G63" i="3"/>
  <c r="H63" i="3"/>
  <c r="D64" i="3"/>
  <c r="E64" i="3"/>
  <c r="F64" i="3"/>
  <c r="G64" i="3"/>
  <c r="H64" i="3"/>
  <c r="D65" i="3"/>
  <c r="E65" i="3"/>
  <c r="F65" i="3"/>
  <c r="G65" i="3"/>
  <c r="H65" i="3"/>
  <c r="D66" i="3"/>
  <c r="E66" i="3"/>
  <c r="F66" i="3"/>
  <c r="G66" i="3"/>
  <c r="H66" i="3"/>
  <c r="D67" i="3"/>
  <c r="E67" i="3"/>
  <c r="F67" i="3"/>
  <c r="G67" i="3"/>
  <c r="H67" i="3"/>
  <c r="D68" i="3"/>
  <c r="E68" i="3"/>
  <c r="F68" i="3"/>
  <c r="G68" i="3"/>
  <c r="H68" i="3"/>
  <c r="D69" i="3"/>
  <c r="E69" i="3"/>
  <c r="F69" i="3"/>
  <c r="G69" i="3"/>
  <c r="H69" i="3"/>
  <c r="D70" i="3"/>
  <c r="E70" i="3"/>
  <c r="F70" i="3"/>
  <c r="G70" i="3"/>
  <c r="H70" i="3"/>
  <c r="D71" i="3"/>
  <c r="E71" i="3"/>
  <c r="F71" i="3"/>
  <c r="G71" i="3"/>
  <c r="H71" i="3"/>
  <c r="D72" i="3"/>
  <c r="C72" i="3" s="1"/>
  <c r="E72" i="3"/>
  <c r="F72" i="3"/>
  <c r="G72" i="3"/>
  <c r="H72" i="3"/>
  <c r="D73" i="3"/>
  <c r="E73" i="3"/>
  <c r="F73" i="3"/>
  <c r="G73" i="3"/>
  <c r="H73" i="3"/>
  <c r="D74" i="3"/>
  <c r="E74" i="3"/>
  <c r="F74" i="3"/>
  <c r="G74" i="3"/>
  <c r="H74" i="3"/>
  <c r="D75" i="3"/>
  <c r="E75" i="3"/>
  <c r="F75" i="3"/>
  <c r="G75" i="3"/>
  <c r="H75" i="3"/>
  <c r="D76" i="3"/>
  <c r="E76" i="3"/>
  <c r="F76" i="3"/>
  <c r="G76" i="3"/>
  <c r="H76" i="3"/>
  <c r="D77" i="3"/>
  <c r="E77" i="3"/>
  <c r="F77" i="3"/>
  <c r="G77" i="3"/>
  <c r="H77" i="3"/>
  <c r="D78" i="3"/>
  <c r="E78" i="3"/>
  <c r="F78" i="3"/>
  <c r="G78" i="3"/>
  <c r="H78" i="3"/>
  <c r="D79" i="3"/>
  <c r="E79" i="3"/>
  <c r="F79" i="3"/>
  <c r="G79" i="3"/>
  <c r="H79" i="3"/>
  <c r="D80" i="3"/>
  <c r="E80" i="3"/>
  <c r="F80" i="3"/>
  <c r="G80" i="3"/>
  <c r="H80" i="3"/>
  <c r="D81" i="3"/>
  <c r="E81" i="3"/>
  <c r="F81" i="3"/>
  <c r="G81" i="3"/>
  <c r="H81" i="3"/>
  <c r="D82" i="3"/>
  <c r="E82" i="3"/>
  <c r="F82" i="3"/>
  <c r="G82" i="3"/>
  <c r="H82" i="3"/>
  <c r="D83" i="3"/>
  <c r="E83" i="3"/>
  <c r="F83" i="3"/>
  <c r="G83" i="3"/>
  <c r="H83" i="3"/>
  <c r="D84" i="3"/>
  <c r="E84" i="3"/>
  <c r="F84" i="3"/>
  <c r="G84" i="3"/>
  <c r="H84" i="3"/>
  <c r="D85" i="3"/>
  <c r="E85" i="3"/>
  <c r="F85" i="3"/>
  <c r="G85" i="3"/>
  <c r="H85" i="3"/>
  <c r="D86" i="3"/>
  <c r="E86" i="3"/>
  <c r="F86" i="3"/>
  <c r="G86" i="3"/>
  <c r="H86" i="3"/>
  <c r="D87" i="3"/>
  <c r="E87" i="3"/>
  <c r="F87" i="3"/>
  <c r="G87" i="3"/>
  <c r="H87" i="3"/>
  <c r="D88" i="3"/>
  <c r="C88" i="3" s="1"/>
  <c r="E88" i="3"/>
  <c r="F88" i="3"/>
  <c r="G88" i="3"/>
  <c r="H88" i="3"/>
  <c r="D89" i="3"/>
  <c r="E89" i="3"/>
  <c r="F89" i="3"/>
  <c r="G89" i="3"/>
  <c r="H89" i="3"/>
  <c r="D90" i="3"/>
  <c r="E90" i="3"/>
  <c r="F90" i="3"/>
  <c r="G90" i="3"/>
  <c r="H90" i="3"/>
  <c r="D91" i="3"/>
  <c r="E91" i="3"/>
  <c r="F91" i="3"/>
  <c r="G91" i="3"/>
  <c r="H91" i="3"/>
  <c r="D92" i="3"/>
  <c r="E92" i="3"/>
  <c r="F92" i="3"/>
  <c r="G92" i="3"/>
  <c r="H92" i="3"/>
  <c r="D93" i="3"/>
  <c r="E93" i="3"/>
  <c r="F93" i="3"/>
  <c r="G93" i="3"/>
  <c r="H93" i="3"/>
  <c r="D94" i="3"/>
  <c r="E94" i="3"/>
  <c r="F94" i="3"/>
  <c r="G94" i="3"/>
  <c r="H94" i="3"/>
  <c r="D95" i="3"/>
  <c r="E95" i="3"/>
  <c r="F95" i="3"/>
  <c r="G95" i="3"/>
  <c r="H95" i="3"/>
  <c r="D96" i="3"/>
  <c r="E96" i="3"/>
  <c r="F96" i="3"/>
  <c r="G96" i="3"/>
  <c r="H96" i="3"/>
  <c r="D97" i="3"/>
  <c r="E97" i="3"/>
  <c r="F97" i="3"/>
  <c r="G97" i="3"/>
  <c r="H97" i="3"/>
  <c r="D98" i="3"/>
  <c r="E98" i="3"/>
  <c r="F98" i="3"/>
  <c r="G98" i="3"/>
  <c r="H98" i="3"/>
  <c r="D99" i="3"/>
  <c r="E99" i="3"/>
  <c r="F99" i="3"/>
  <c r="G99" i="3"/>
  <c r="H99" i="3"/>
  <c r="D100" i="3"/>
  <c r="E100" i="3"/>
  <c r="F100" i="3"/>
  <c r="G100" i="3"/>
  <c r="H100" i="3"/>
  <c r="D101" i="3"/>
  <c r="E101" i="3"/>
  <c r="F101" i="3"/>
  <c r="G101" i="3"/>
  <c r="H101" i="3"/>
  <c r="D102" i="3"/>
  <c r="E102" i="3"/>
  <c r="F102" i="3"/>
  <c r="G102" i="3"/>
  <c r="H102" i="3"/>
  <c r="D103" i="3"/>
  <c r="E103" i="3"/>
  <c r="F103" i="3"/>
  <c r="G103" i="3"/>
  <c r="H103" i="3"/>
  <c r="D104" i="3"/>
  <c r="C104" i="3" s="1"/>
  <c r="E104" i="3"/>
  <c r="F104" i="3"/>
  <c r="G104" i="3"/>
  <c r="H104" i="3"/>
  <c r="D105" i="3"/>
  <c r="E105" i="3"/>
  <c r="F105" i="3"/>
  <c r="G105" i="3"/>
  <c r="H105" i="3"/>
  <c r="D106" i="3"/>
  <c r="E106" i="3"/>
  <c r="F106" i="3"/>
  <c r="G106" i="3"/>
  <c r="H106" i="3"/>
  <c r="D107" i="3"/>
  <c r="E107" i="3"/>
  <c r="F107" i="3"/>
  <c r="G107" i="3"/>
  <c r="H107" i="3"/>
  <c r="D108" i="3"/>
  <c r="E108" i="3"/>
  <c r="F108" i="3"/>
  <c r="G108" i="3"/>
  <c r="H108" i="3"/>
  <c r="D109" i="3"/>
  <c r="E109" i="3"/>
  <c r="F109" i="3"/>
  <c r="G109" i="3"/>
  <c r="H109" i="3"/>
  <c r="D110" i="3"/>
  <c r="E110" i="3"/>
  <c r="F110" i="3"/>
  <c r="G110" i="3"/>
  <c r="H110" i="3"/>
  <c r="D111" i="3"/>
  <c r="E111" i="3"/>
  <c r="F111" i="3"/>
  <c r="G111" i="3"/>
  <c r="H111" i="3"/>
  <c r="E12" i="3"/>
  <c r="F12" i="3"/>
  <c r="G12" i="3"/>
  <c r="H12" i="3"/>
  <c r="D12" i="3"/>
  <c r="C12" i="3" s="1"/>
  <c r="B2" i="3"/>
  <c r="C9" i="3" s="1"/>
  <c r="D6" i="3" s="1"/>
  <c r="C43" i="3" l="1"/>
  <c r="C31" i="3"/>
  <c r="C23" i="3"/>
  <c r="C83" i="3"/>
  <c r="C108" i="3"/>
  <c r="C100" i="3"/>
  <c r="C68" i="3"/>
  <c r="C44" i="3"/>
  <c r="C36" i="3"/>
  <c r="C32" i="3"/>
  <c r="C24" i="3"/>
  <c r="C111" i="3"/>
  <c r="C79" i="3"/>
  <c r="C75" i="3"/>
  <c r="C71" i="3"/>
  <c r="C67" i="3"/>
  <c r="C63" i="3"/>
  <c r="C59" i="3"/>
  <c r="C55" i="3"/>
  <c r="C51" i="3"/>
  <c r="C47" i="3"/>
  <c r="C39" i="3"/>
  <c r="C35" i="3"/>
  <c r="C27" i="3"/>
  <c r="C796" i="3"/>
  <c r="C792" i="3"/>
  <c r="C756" i="3"/>
  <c r="C752" i="3"/>
  <c r="C716" i="3"/>
  <c r="C712" i="3"/>
  <c r="C684" i="3"/>
  <c r="C680" i="3"/>
  <c r="C668" i="3"/>
  <c r="C664" i="3"/>
  <c r="C644" i="3"/>
  <c r="C640" i="3"/>
  <c r="C636" i="3"/>
  <c r="C632" i="3"/>
  <c r="C596" i="3"/>
  <c r="C588" i="3"/>
  <c r="C580" i="3"/>
  <c r="C96" i="3"/>
  <c r="C92" i="3"/>
  <c r="C84" i="3"/>
  <c r="C80" i="3"/>
  <c r="C76" i="3"/>
  <c r="C64" i="3"/>
  <c r="C60" i="3"/>
  <c r="C56" i="3"/>
  <c r="C52" i="3"/>
  <c r="C48" i="3"/>
  <c r="C28" i="3"/>
  <c r="C107" i="3"/>
  <c r="C103" i="3"/>
  <c r="C99" i="3"/>
  <c r="C95" i="3"/>
  <c r="C91" i="3"/>
  <c r="C87" i="3"/>
  <c r="C924" i="3"/>
  <c r="C920" i="3"/>
  <c r="C916" i="3"/>
  <c r="C912" i="3"/>
  <c r="C908" i="3"/>
  <c r="C904" i="3"/>
  <c r="C900" i="3"/>
  <c r="C896" i="3"/>
  <c r="C892" i="3"/>
  <c r="C824" i="3"/>
  <c r="C820" i="3"/>
  <c r="C816" i="3"/>
  <c r="C812" i="3"/>
  <c r="C600" i="3"/>
  <c r="C316" i="3"/>
  <c r="C312" i="3"/>
  <c r="C118" i="3"/>
  <c r="C86" i="3"/>
  <c r="C82" i="3"/>
  <c r="C78" i="3"/>
  <c r="C74" i="3"/>
  <c r="C70" i="3"/>
  <c r="C66" i="3"/>
  <c r="C62" i="3"/>
  <c r="C58" i="3"/>
  <c r="C54" i="3"/>
  <c r="C50" i="3"/>
  <c r="C46" i="3"/>
  <c r="C42" i="3"/>
  <c r="C38" i="3"/>
  <c r="C34" i="3"/>
  <c r="C30" i="3"/>
  <c r="C26" i="3"/>
  <c r="C598" i="3"/>
  <c r="C582" i="3"/>
  <c r="C578" i="3"/>
  <c r="C538" i="3"/>
  <c r="C498" i="3"/>
  <c r="C490" i="3"/>
  <c r="C482" i="3"/>
  <c r="C430" i="3"/>
  <c r="C426" i="3"/>
  <c r="C422" i="3"/>
  <c r="C402" i="3"/>
  <c r="C366" i="3"/>
  <c r="C362" i="3"/>
  <c r="C358" i="3"/>
  <c r="C338" i="3"/>
  <c r="C110" i="3"/>
  <c r="C106" i="3"/>
  <c r="C102" i="3"/>
  <c r="C98" i="3"/>
  <c r="C94" i="3"/>
  <c r="C90" i="3"/>
  <c r="C109" i="3"/>
  <c r="C105" i="3"/>
  <c r="C101" i="3"/>
  <c r="C97" i="3"/>
  <c r="C93" i="3"/>
  <c r="C89" i="3"/>
  <c r="C85" i="3"/>
  <c r="C81" i="3"/>
  <c r="C77" i="3"/>
  <c r="C73" i="3"/>
  <c r="C69" i="3"/>
  <c r="C65" i="3"/>
  <c r="C61" i="3"/>
  <c r="C57" i="3"/>
  <c r="C53" i="3"/>
  <c r="C49" i="3"/>
  <c r="C45" i="3"/>
  <c r="C41" i="3"/>
  <c r="C37" i="3"/>
  <c r="C33" i="3"/>
  <c r="C29" i="3"/>
  <c r="C25" i="3"/>
  <c r="C22" i="3"/>
  <c r="C914" i="3"/>
  <c r="C910" i="3"/>
  <c r="C787" i="3"/>
  <c r="C783" i="3"/>
  <c r="C735" i="3"/>
  <c r="C707" i="3"/>
  <c r="C703" i="3"/>
  <c r="C659" i="3"/>
  <c r="C655" i="3"/>
  <c r="C627" i="3"/>
  <c r="C618" i="3"/>
  <c r="C149" i="3"/>
  <c r="C808" i="3"/>
  <c r="C804" i="3"/>
  <c r="C559" i="3"/>
  <c r="C551" i="3"/>
  <c r="C543" i="3"/>
  <c r="C503" i="3"/>
  <c r="C275" i="3"/>
  <c r="C1000" i="3"/>
  <c r="C984" i="3"/>
  <c r="C976" i="3"/>
  <c r="C960" i="3"/>
  <c r="C956" i="3"/>
  <c r="C936" i="3"/>
  <c r="C930" i="3"/>
  <c r="C922" i="3"/>
  <c r="C121" i="3"/>
  <c r="C112" i="3"/>
  <c r="C996" i="3"/>
  <c r="C992" i="3"/>
  <c r="C988" i="3"/>
  <c r="C980" i="3"/>
  <c r="C972" i="3"/>
  <c r="C968" i="3"/>
  <c r="C964" i="3"/>
  <c r="C952" i="3"/>
  <c r="C948" i="3"/>
  <c r="C944" i="3"/>
  <c r="C940" i="3"/>
  <c r="C932" i="3"/>
  <c r="C928" i="3"/>
  <c r="C926" i="3"/>
  <c r="C918" i="3"/>
  <c r="C117" i="3"/>
  <c r="C113" i="3"/>
  <c r="C777" i="3"/>
  <c r="C769" i="3"/>
  <c r="C123" i="3"/>
  <c r="C120" i="3"/>
  <c r="C114" i="3"/>
  <c r="C906" i="3"/>
  <c r="C902" i="3"/>
  <c r="C898" i="3"/>
  <c r="C894" i="3"/>
  <c r="C890" i="3"/>
  <c r="C886" i="3"/>
  <c r="C882" i="3"/>
  <c r="C878" i="3"/>
  <c r="C874" i="3"/>
  <c r="C870" i="3"/>
  <c r="C866" i="3"/>
  <c r="C862" i="3"/>
  <c r="C858" i="3"/>
  <c r="C854" i="3"/>
  <c r="C850" i="3"/>
  <c r="C846" i="3"/>
  <c r="C842" i="3"/>
  <c r="C838" i="3"/>
  <c r="C834" i="3"/>
  <c r="C830" i="3"/>
  <c r="C779" i="3"/>
  <c r="C775" i="3"/>
  <c r="C825" i="3"/>
  <c r="C821" i="3"/>
  <c r="C817" i="3"/>
  <c r="C813" i="3"/>
  <c r="C809" i="3"/>
  <c r="C805" i="3"/>
  <c r="C801" i="3"/>
  <c r="C788" i="3"/>
  <c r="C784" i="3"/>
  <c r="C745" i="3"/>
  <c r="C737" i="3"/>
  <c r="C729" i="3"/>
  <c r="C119" i="3"/>
  <c r="C116" i="3"/>
  <c r="C1001" i="3"/>
  <c r="C999" i="3"/>
  <c r="C997" i="3"/>
  <c r="C995" i="3"/>
  <c r="C993" i="3"/>
  <c r="C991" i="3"/>
  <c r="C989" i="3"/>
  <c r="C987" i="3"/>
  <c r="C985" i="3"/>
  <c r="C983" i="3"/>
  <c r="C981" i="3"/>
  <c r="C979" i="3"/>
  <c r="C977" i="3"/>
  <c r="C975" i="3"/>
  <c r="C973" i="3"/>
  <c r="C971" i="3"/>
  <c r="C969" i="3"/>
  <c r="C967" i="3"/>
  <c r="C965" i="3"/>
  <c r="C963" i="3"/>
  <c r="C961" i="3"/>
  <c r="C959" i="3"/>
  <c r="C957" i="3"/>
  <c r="C955" i="3"/>
  <c r="C953" i="3"/>
  <c r="C951" i="3"/>
  <c r="C949" i="3"/>
  <c r="C947" i="3"/>
  <c r="C945" i="3"/>
  <c r="C943" i="3"/>
  <c r="C941" i="3"/>
  <c r="C939" i="3"/>
  <c r="C937" i="3"/>
  <c r="C935" i="3"/>
  <c r="C933" i="3"/>
  <c r="C931" i="3"/>
  <c r="C929" i="3"/>
  <c r="C927" i="3"/>
  <c r="C925" i="3"/>
  <c r="C923" i="3"/>
  <c r="C921" i="3"/>
  <c r="C919" i="3"/>
  <c r="C917" i="3"/>
  <c r="C915" i="3"/>
  <c r="C913" i="3"/>
  <c r="C911" i="3"/>
  <c r="C909" i="3"/>
  <c r="C907" i="3"/>
  <c r="C905" i="3"/>
  <c r="C903" i="3"/>
  <c r="C901" i="3"/>
  <c r="C899" i="3"/>
  <c r="C897" i="3"/>
  <c r="C895" i="3"/>
  <c r="C893" i="3"/>
  <c r="C891" i="3"/>
  <c r="C889" i="3"/>
  <c r="C888" i="3"/>
  <c r="C764" i="3"/>
  <c r="C760" i="3"/>
  <c r="C755" i="3"/>
  <c r="C751" i="3"/>
  <c r="C747" i="3"/>
  <c r="C743" i="3"/>
  <c r="C739" i="3"/>
  <c r="C650" i="3"/>
  <c r="C624" i="3"/>
  <c r="C887" i="3"/>
  <c r="C885" i="3"/>
  <c r="C884" i="3"/>
  <c r="C883" i="3"/>
  <c r="C881" i="3"/>
  <c r="C880" i="3"/>
  <c r="C879" i="3"/>
  <c r="C877" i="3"/>
  <c r="C876" i="3"/>
  <c r="C875" i="3"/>
  <c r="C873" i="3"/>
  <c r="C872" i="3"/>
  <c r="C871" i="3"/>
  <c r="C869" i="3"/>
  <c r="C868" i="3"/>
  <c r="C867" i="3"/>
  <c r="C865" i="3"/>
  <c r="C864" i="3"/>
  <c r="C863" i="3"/>
  <c r="C861" i="3"/>
  <c r="C860" i="3"/>
  <c r="C859" i="3"/>
  <c r="C857" i="3"/>
  <c r="C856" i="3"/>
  <c r="C855" i="3"/>
  <c r="C853" i="3"/>
  <c r="C852" i="3"/>
  <c r="C851" i="3"/>
  <c r="C849" i="3"/>
  <c r="C848" i="3"/>
  <c r="C847" i="3"/>
  <c r="C845" i="3"/>
  <c r="C844" i="3"/>
  <c r="C843" i="3"/>
  <c r="C841" i="3"/>
  <c r="C840" i="3"/>
  <c r="C839" i="3"/>
  <c r="C837" i="3"/>
  <c r="C836" i="3"/>
  <c r="C835" i="3"/>
  <c r="C833" i="3"/>
  <c r="C832" i="3"/>
  <c r="C831" i="3"/>
  <c r="C829" i="3"/>
  <c r="C828" i="3"/>
  <c r="C827" i="3"/>
  <c r="C823" i="3"/>
  <c r="C819" i="3"/>
  <c r="C815" i="3"/>
  <c r="C811" i="3"/>
  <c r="C807" i="3"/>
  <c r="C803" i="3"/>
  <c r="C799" i="3"/>
  <c r="C793" i="3"/>
  <c r="C780" i="3"/>
  <c r="C776" i="3"/>
  <c r="C771" i="3"/>
  <c r="C767" i="3"/>
  <c r="C761" i="3"/>
  <c r="C748" i="3"/>
  <c r="C744" i="3"/>
  <c r="C700" i="3"/>
  <c r="C696" i="3"/>
  <c r="C691" i="3"/>
  <c r="C687" i="3"/>
  <c r="C681" i="3"/>
  <c r="C673" i="3"/>
  <c r="C660" i="3"/>
  <c r="C656" i="3"/>
  <c r="C642" i="3"/>
  <c r="C634" i="3"/>
  <c r="C628" i="3"/>
  <c r="C616" i="3"/>
  <c r="C614" i="3"/>
  <c r="C602" i="3"/>
  <c r="C307" i="3"/>
  <c r="C1010" i="3"/>
  <c r="C800" i="3"/>
  <c r="C795" i="3"/>
  <c r="C791" i="3"/>
  <c r="C785" i="3"/>
  <c r="C772" i="3"/>
  <c r="C768" i="3"/>
  <c r="C732" i="3"/>
  <c r="C728" i="3"/>
  <c r="C723" i="3"/>
  <c r="C719" i="3"/>
  <c r="C713" i="3"/>
  <c r="C705" i="3"/>
  <c r="C692" i="3"/>
  <c r="C688" i="3"/>
  <c r="C683" i="3"/>
  <c r="C679" i="3"/>
  <c r="C675" i="3"/>
  <c r="C671" i="3"/>
  <c r="C665" i="3"/>
  <c r="C651" i="3"/>
  <c r="C647" i="3"/>
  <c r="C641" i="3"/>
  <c r="C633" i="3"/>
  <c r="C625" i="3"/>
  <c r="C623" i="3"/>
  <c r="C594" i="3"/>
  <c r="C586" i="3"/>
  <c r="C583" i="3"/>
  <c r="C575" i="3"/>
  <c r="C570" i="3"/>
  <c r="C523" i="3"/>
  <c r="C515" i="3"/>
  <c r="C507" i="3"/>
  <c r="C499" i="3"/>
  <c r="C495" i="3"/>
  <c r="C487" i="3"/>
  <c r="C479" i="3"/>
  <c r="C474" i="3"/>
  <c r="C415" i="3"/>
  <c r="C411" i="3"/>
  <c r="C407" i="3"/>
  <c r="C403" i="3"/>
  <c r="C398" i="3"/>
  <c r="C394" i="3"/>
  <c r="C390" i="3"/>
  <c r="C351" i="3"/>
  <c r="C347" i="3"/>
  <c r="C343" i="3"/>
  <c r="C193" i="3"/>
  <c r="C724" i="3"/>
  <c r="C720" i="3"/>
  <c r="C715" i="3"/>
  <c r="C711" i="3"/>
  <c r="C697" i="3"/>
  <c r="C615" i="3"/>
  <c r="C611" i="3"/>
  <c r="C607" i="3"/>
  <c r="C571" i="3"/>
  <c r="C567" i="3"/>
  <c r="C562" i="3"/>
  <c r="C554" i="3"/>
  <c r="C546" i="3"/>
  <c r="C439" i="3"/>
  <c r="C434" i="3"/>
  <c r="C370" i="3"/>
  <c r="C321" i="3"/>
  <c r="C161" i="3"/>
  <c r="C339" i="3"/>
  <c r="C334" i="3"/>
  <c r="C330" i="3"/>
  <c r="C326" i="3"/>
  <c r="C313" i="3"/>
  <c r="C308" i="3"/>
  <c r="C304" i="3"/>
  <c r="C300" i="3"/>
  <c r="C299" i="3"/>
  <c r="C286" i="3"/>
  <c r="C278" i="3"/>
  <c r="C272" i="3"/>
  <c r="C268" i="3"/>
  <c r="C264" i="3"/>
  <c r="C260" i="3"/>
  <c r="C256" i="3"/>
  <c r="C252" i="3"/>
  <c r="C248" i="3"/>
  <c r="C244" i="3"/>
  <c r="C240" i="3"/>
  <c r="C236" i="3"/>
  <c r="C232" i="3"/>
  <c r="C228" i="3"/>
  <c r="C224" i="3"/>
  <c r="C222" i="3"/>
  <c r="C218" i="3"/>
  <c r="C217" i="3"/>
  <c r="C192" i="3"/>
  <c r="C190" i="3"/>
  <c r="C188" i="3"/>
  <c r="C186" i="3"/>
  <c r="C185" i="3"/>
  <c r="C158" i="3"/>
  <c r="C154" i="3"/>
  <c r="C145" i="3"/>
  <c r="C138" i="3"/>
  <c r="C137" i="3"/>
  <c r="C1007" i="3"/>
  <c r="C1004" i="3"/>
  <c r="C1003" i="3"/>
  <c r="C763" i="3"/>
  <c r="C759" i="3"/>
  <c r="C753" i="3"/>
  <c r="C740" i="3"/>
  <c r="C736" i="3"/>
  <c r="C731" i="3"/>
  <c r="C727" i="3"/>
  <c r="C708" i="3"/>
  <c r="C704" i="3"/>
  <c r="C699" i="3"/>
  <c r="C695" i="3"/>
  <c r="C689" i="3"/>
  <c r="C676" i="3"/>
  <c r="C672" i="3"/>
  <c r="C667" i="3"/>
  <c r="C663" i="3"/>
  <c r="C657" i="3"/>
  <c r="C648" i="3"/>
  <c r="C643" i="3"/>
  <c r="C635" i="3"/>
  <c r="C620" i="3"/>
  <c r="C612" i="3"/>
  <c r="C599" i="3"/>
  <c r="C591" i="3"/>
  <c r="C555" i="3"/>
  <c r="C547" i="3"/>
  <c r="C539" i="3"/>
  <c r="C535" i="3"/>
  <c r="C530" i="3"/>
  <c r="C522" i="3"/>
  <c r="C514" i="3"/>
  <c r="C491" i="3"/>
  <c r="C483" i="3"/>
  <c r="C475" i="3"/>
  <c r="C471" i="3"/>
  <c r="C466" i="3"/>
  <c r="C458" i="3"/>
  <c r="C450" i="3"/>
  <c r="C431" i="3"/>
  <c r="C418" i="3"/>
  <c r="C399" i="3"/>
  <c r="C386" i="3"/>
  <c r="C367" i="3"/>
  <c r="C354" i="3"/>
  <c r="C335" i="3"/>
  <c r="C322" i="3"/>
  <c r="C305" i="3"/>
  <c r="C298" i="3"/>
  <c r="C296" i="3"/>
  <c r="C294" i="3"/>
  <c r="C292" i="3"/>
  <c r="C290" i="3"/>
  <c r="C284" i="3"/>
  <c r="C282" i="3"/>
  <c r="C214" i="3"/>
  <c r="C210" i="3"/>
  <c r="C209" i="3"/>
  <c r="C182" i="3"/>
  <c r="C178" i="3"/>
  <c r="C177" i="3"/>
  <c r="C150" i="3"/>
  <c r="C141" i="3"/>
  <c r="C134" i="3"/>
  <c r="C130" i="3"/>
  <c r="C129" i="3"/>
  <c r="C1006" i="3"/>
  <c r="C1002" i="3"/>
  <c r="C1009" i="3"/>
  <c r="C531" i="3"/>
  <c r="C527" i="3"/>
  <c r="C519" i="3"/>
  <c r="C511" i="3"/>
  <c r="C506" i="3"/>
  <c r="C467" i="3"/>
  <c r="C463" i="3"/>
  <c r="C455" i="3"/>
  <c r="C447" i="3"/>
  <c r="C442" i="3"/>
  <c r="C427" i="3"/>
  <c r="C423" i="3"/>
  <c r="C419" i="3"/>
  <c r="C414" i="3"/>
  <c r="C410" i="3"/>
  <c r="C406" i="3"/>
  <c r="C395" i="3"/>
  <c r="C391" i="3"/>
  <c r="C387" i="3"/>
  <c r="C382" i="3"/>
  <c r="C378" i="3"/>
  <c r="C374" i="3"/>
  <c r="C363" i="3"/>
  <c r="C359" i="3"/>
  <c r="C355" i="3"/>
  <c r="C350" i="3"/>
  <c r="C346" i="3"/>
  <c r="C342" i="3"/>
  <c r="C331" i="3"/>
  <c r="C327" i="3"/>
  <c r="C323" i="3"/>
  <c r="C320" i="3"/>
  <c r="C315" i="3"/>
  <c r="C291" i="3"/>
  <c r="C287" i="3"/>
  <c r="C283" i="3"/>
  <c r="C279" i="3"/>
  <c r="C276" i="3"/>
  <c r="C274" i="3"/>
  <c r="C270" i="3"/>
  <c r="C266" i="3"/>
  <c r="C262" i="3"/>
  <c r="C258" i="3"/>
  <c r="C254" i="3"/>
  <c r="C250" i="3"/>
  <c r="C246" i="3"/>
  <c r="C242" i="3"/>
  <c r="C238" i="3"/>
  <c r="C234" i="3"/>
  <c r="C230" i="3"/>
  <c r="C226" i="3"/>
  <c r="C206" i="3"/>
  <c r="C202" i="3"/>
  <c r="C201" i="3"/>
  <c r="C174" i="3"/>
  <c r="C170" i="3"/>
  <c r="C169" i="3"/>
  <c r="C153" i="3"/>
  <c r="C146" i="3"/>
  <c r="C128" i="3"/>
  <c r="C126" i="3"/>
  <c r="C1005" i="3"/>
  <c r="C1011" i="3"/>
  <c r="C1008" i="3"/>
  <c r="C998" i="3"/>
  <c r="C990" i="3"/>
  <c r="C982" i="3"/>
  <c r="C974" i="3"/>
  <c r="C966" i="3"/>
  <c r="C958" i="3"/>
  <c r="C950" i="3"/>
  <c r="C942" i="3"/>
  <c r="C934" i="3"/>
  <c r="C994" i="3"/>
  <c r="C986" i="3"/>
  <c r="C978" i="3"/>
  <c r="C970" i="3"/>
  <c r="C962" i="3"/>
  <c r="C954" i="3"/>
  <c r="C946" i="3"/>
  <c r="C938" i="3"/>
  <c r="C721" i="3"/>
  <c r="C587" i="3"/>
  <c r="C549" i="3"/>
  <c r="C517" i="3"/>
  <c r="C485" i="3"/>
  <c r="C453" i="3"/>
  <c r="C195" i="3"/>
  <c r="C798" i="3"/>
  <c r="C790" i="3"/>
  <c r="C782" i="3"/>
  <c r="C774" i="3"/>
  <c r="C766" i="3"/>
  <c r="C758" i="3"/>
  <c r="C750" i="3"/>
  <c r="C742" i="3"/>
  <c r="C734" i="3"/>
  <c r="C726" i="3"/>
  <c r="C718" i="3"/>
  <c r="C710" i="3"/>
  <c r="C702" i="3"/>
  <c r="C694" i="3"/>
  <c r="C686" i="3"/>
  <c r="C678" i="3"/>
  <c r="C670" i="3"/>
  <c r="C662" i="3"/>
  <c r="C654" i="3"/>
  <c r="C646" i="3"/>
  <c r="C638" i="3"/>
  <c r="C630" i="3"/>
  <c r="C608" i="3"/>
  <c r="C605" i="3"/>
  <c r="C573" i="3"/>
  <c r="C541" i="3"/>
  <c r="C509" i="3"/>
  <c r="C477" i="3"/>
  <c r="C445" i="3"/>
  <c r="C428" i="3"/>
  <c r="C396" i="3"/>
  <c r="C364" i="3"/>
  <c r="C332" i="3"/>
  <c r="C649" i="3"/>
  <c r="C621" i="3"/>
  <c r="C797" i="3"/>
  <c r="C789" i="3"/>
  <c r="C781" i="3"/>
  <c r="C773" i="3"/>
  <c r="C765" i="3"/>
  <c r="C757" i="3"/>
  <c r="C749" i="3"/>
  <c r="C741" i="3"/>
  <c r="C733" i="3"/>
  <c r="C725" i="3"/>
  <c r="C717" i="3"/>
  <c r="C709" i="3"/>
  <c r="C701" i="3"/>
  <c r="C693" i="3"/>
  <c r="C685" i="3"/>
  <c r="C677" i="3"/>
  <c r="C669" i="3"/>
  <c r="C661" i="3"/>
  <c r="C653" i="3"/>
  <c r="C645" i="3"/>
  <c r="C639" i="3"/>
  <c r="C637" i="3"/>
  <c r="C631" i="3"/>
  <c r="C629" i="3"/>
  <c r="C626" i="3"/>
  <c r="C619" i="3"/>
  <c r="C565" i="3"/>
  <c r="C533" i="3"/>
  <c r="C501" i="3"/>
  <c r="C469" i="3"/>
  <c r="C437" i="3"/>
  <c r="C826" i="3"/>
  <c r="C822" i="3"/>
  <c r="C818" i="3"/>
  <c r="C814" i="3"/>
  <c r="C810" i="3"/>
  <c r="C806" i="3"/>
  <c r="C802" i="3"/>
  <c r="C794" i="3"/>
  <c r="C786" i="3"/>
  <c r="C778" i="3"/>
  <c r="C770" i="3"/>
  <c r="C762" i="3"/>
  <c r="C754" i="3"/>
  <c r="C746" i="3"/>
  <c r="C738" i="3"/>
  <c r="C730" i="3"/>
  <c r="C722" i="3"/>
  <c r="C714" i="3"/>
  <c r="C706" i="3"/>
  <c r="C698" i="3"/>
  <c r="C690" i="3"/>
  <c r="C682" i="3"/>
  <c r="C674" i="3"/>
  <c r="C666" i="3"/>
  <c r="C658" i="3"/>
  <c r="C603" i="3"/>
  <c r="C557" i="3"/>
  <c r="C525" i="3"/>
  <c r="C493" i="3"/>
  <c r="C461" i="3"/>
  <c r="C412" i="3"/>
  <c r="C380" i="3"/>
  <c r="C348" i="3"/>
  <c r="C309" i="3"/>
  <c r="C606" i="3"/>
  <c r="C589" i="3"/>
  <c r="C584" i="3"/>
  <c r="C572" i="3"/>
  <c r="C564" i="3"/>
  <c r="C556" i="3"/>
  <c r="C548" i="3"/>
  <c r="C540" i="3"/>
  <c r="C532" i="3"/>
  <c r="C524" i="3"/>
  <c r="C516" i="3"/>
  <c r="C508" i="3"/>
  <c r="C500" i="3"/>
  <c r="C492" i="3"/>
  <c r="C484" i="3"/>
  <c r="C476" i="3"/>
  <c r="C468" i="3"/>
  <c r="C460" i="3"/>
  <c r="C452" i="3"/>
  <c r="C444" i="3"/>
  <c r="C436" i="3"/>
  <c r="C424" i="3"/>
  <c r="C408" i="3"/>
  <c r="C392" i="3"/>
  <c r="C376" i="3"/>
  <c r="C360" i="3"/>
  <c r="C344" i="3"/>
  <c r="C328" i="3"/>
  <c r="C301" i="3"/>
  <c r="C622" i="3"/>
  <c r="C613" i="3"/>
  <c r="C597" i="3"/>
  <c r="C595" i="3"/>
  <c r="C590" i="3"/>
  <c r="C579" i="3"/>
  <c r="C574" i="3"/>
  <c r="C569" i="3"/>
  <c r="C566" i="3"/>
  <c r="C561" i="3"/>
  <c r="C558" i="3"/>
  <c r="C553" i="3"/>
  <c r="C550" i="3"/>
  <c r="C545" i="3"/>
  <c r="C542" i="3"/>
  <c r="C537" i="3"/>
  <c r="C534" i="3"/>
  <c r="C529" i="3"/>
  <c r="C526" i="3"/>
  <c r="C521" i="3"/>
  <c r="C518" i="3"/>
  <c r="C513" i="3"/>
  <c r="C510" i="3"/>
  <c r="C505" i="3"/>
  <c r="C502" i="3"/>
  <c r="C497" i="3"/>
  <c r="C494" i="3"/>
  <c r="C489" i="3"/>
  <c r="C486" i="3"/>
  <c r="C481" i="3"/>
  <c r="C478" i="3"/>
  <c r="C473" i="3"/>
  <c r="C470" i="3"/>
  <c r="C465" i="3"/>
  <c r="C462" i="3"/>
  <c r="C457" i="3"/>
  <c r="C454" i="3"/>
  <c r="C449" i="3"/>
  <c r="C446" i="3"/>
  <c r="C441" i="3"/>
  <c r="C438" i="3"/>
  <c r="C420" i="3"/>
  <c r="C404" i="3"/>
  <c r="C388" i="3"/>
  <c r="C372" i="3"/>
  <c r="C356" i="3"/>
  <c r="C340" i="3"/>
  <c r="C324" i="3"/>
  <c r="C592" i="3"/>
  <c r="C581" i="3"/>
  <c r="C576" i="3"/>
  <c r="C568" i="3"/>
  <c r="C560" i="3"/>
  <c r="C552" i="3"/>
  <c r="C544" i="3"/>
  <c r="C536" i="3"/>
  <c r="C528" i="3"/>
  <c r="C520" i="3"/>
  <c r="C512" i="3"/>
  <c r="C504" i="3"/>
  <c r="C496" i="3"/>
  <c r="C488" i="3"/>
  <c r="C480" i="3"/>
  <c r="C472" i="3"/>
  <c r="C464" i="3"/>
  <c r="C456" i="3"/>
  <c r="C448" i="3"/>
  <c r="C440" i="3"/>
  <c r="C432" i="3"/>
  <c r="C416" i="3"/>
  <c r="C400" i="3"/>
  <c r="C384" i="3"/>
  <c r="C368" i="3"/>
  <c r="C352" i="3"/>
  <c r="C336" i="3"/>
  <c r="C317" i="3"/>
  <c r="C211" i="3"/>
  <c r="C139" i="3"/>
  <c r="C617" i="3"/>
  <c r="C609" i="3"/>
  <c r="C601" i="3"/>
  <c r="C593" i="3"/>
  <c r="C585" i="3"/>
  <c r="C577" i="3"/>
  <c r="C319" i="3"/>
  <c r="C311" i="3"/>
  <c r="C303" i="3"/>
  <c r="C163" i="3"/>
  <c r="C147" i="3"/>
  <c r="C433" i="3"/>
  <c r="C429" i="3"/>
  <c r="C425" i="3"/>
  <c r="C421" i="3"/>
  <c r="C417" i="3"/>
  <c r="C413" i="3"/>
  <c r="C409" i="3"/>
  <c r="C405" i="3"/>
  <c r="C401" i="3"/>
  <c r="C397" i="3"/>
  <c r="C393" i="3"/>
  <c r="C389" i="3"/>
  <c r="C385" i="3"/>
  <c r="C381" i="3"/>
  <c r="C377" i="3"/>
  <c r="C373" i="3"/>
  <c r="C369" i="3"/>
  <c r="C365" i="3"/>
  <c r="C361" i="3"/>
  <c r="C357" i="3"/>
  <c r="C353" i="3"/>
  <c r="C349" i="3"/>
  <c r="C345" i="3"/>
  <c r="C341" i="3"/>
  <c r="C337" i="3"/>
  <c r="C333" i="3"/>
  <c r="C329" i="3"/>
  <c r="C325" i="3"/>
  <c r="C293" i="3"/>
  <c r="C179" i="3"/>
  <c r="C295" i="3"/>
  <c r="C219" i="3"/>
  <c r="C203" i="3"/>
  <c r="C187" i="3"/>
  <c r="C171" i="3"/>
  <c r="C155" i="3"/>
  <c r="C131" i="3"/>
  <c r="C318" i="3"/>
  <c r="C314" i="3"/>
  <c r="C310" i="3"/>
  <c r="C306" i="3"/>
  <c r="C302" i="3"/>
  <c r="C297" i="3"/>
  <c r="C285" i="3"/>
  <c r="C277" i="3"/>
  <c r="C221" i="3"/>
  <c r="C216" i="3"/>
  <c r="C213" i="3"/>
  <c r="C208" i="3"/>
  <c r="C205" i="3"/>
  <c r="C200" i="3"/>
  <c r="C197" i="3"/>
  <c r="C189" i="3"/>
  <c r="C184" i="3"/>
  <c r="C181" i="3"/>
  <c r="C176" i="3"/>
  <c r="C173" i="3"/>
  <c r="C168" i="3"/>
  <c r="C165" i="3"/>
  <c r="C160" i="3"/>
  <c r="C157" i="3"/>
  <c r="C152" i="3"/>
  <c r="C144" i="3"/>
  <c r="C136" i="3"/>
  <c r="C133" i="3"/>
  <c r="C125" i="3"/>
  <c r="C223" i="3"/>
  <c r="C215" i="3"/>
  <c r="C207" i="3"/>
  <c r="C199" i="3"/>
  <c r="C191" i="3"/>
  <c r="C183" i="3"/>
  <c r="C175" i="3"/>
  <c r="C167" i="3"/>
  <c r="C159" i="3"/>
  <c r="C151" i="3"/>
  <c r="C143" i="3"/>
  <c r="C135" i="3"/>
  <c r="C127" i="3"/>
  <c r="C289" i="3"/>
  <c r="C281" i="3"/>
  <c r="C273" i="3"/>
  <c r="C271" i="3"/>
  <c r="C269" i="3"/>
  <c r="C267" i="3"/>
  <c r="C265" i="3"/>
  <c r="C263" i="3"/>
  <c r="C261" i="3"/>
  <c r="C259" i="3"/>
  <c r="C257" i="3"/>
  <c r="C255" i="3"/>
  <c r="C253" i="3"/>
  <c r="C251" i="3"/>
  <c r="C249" i="3"/>
  <c r="C247" i="3"/>
  <c r="C245" i="3"/>
  <c r="C243" i="3"/>
  <c r="C241" i="3"/>
  <c r="C239" i="3"/>
  <c r="C237" i="3"/>
  <c r="C235" i="3"/>
  <c r="C233" i="3"/>
  <c r="C231" i="3"/>
  <c r="C229" i="3"/>
  <c r="C227" i="3"/>
  <c r="C225" i="3"/>
  <c r="C220" i="3"/>
  <c r="C212" i="3"/>
  <c r="C204" i="3"/>
  <c r="C196" i="3"/>
  <c r="C180" i="3"/>
  <c r="C172" i="3"/>
  <c r="C164" i="3"/>
  <c r="C156" i="3"/>
  <c r="C148" i="3"/>
  <c r="C140" i="3"/>
  <c r="C132" i="3"/>
  <c r="C124" i="3"/>
  <c r="D4" i="3"/>
  <c r="D5" i="3"/>
  <c r="D8" i="3" s="1"/>
  <c r="D7" i="3" l="1"/>
  <c r="D9" i="3"/>
  <c r="E4" i="3" s="1"/>
  <c r="E5" i="3" l="1"/>
  <c r="E6" i="3"/>
  <c r="E8" i="3" l="1"/>
  <c r="E9" i="3"/>
  <c r="F5" i="3" s="1"/>
  <c r="E7" i="3"/>
  <c r="F6" i="3" l="1"/>
  <c r="F7" i="3" s="1"/>
  <c r="F4" i="3"/>
  <c r="F8" i="3" l="1"/>
  <c r="F9" i="3"/>
  <c r="G4" i="3" s="1"/>
  <c r="G5" i="3" l="1"/>
  <c r="G6" i="3"/>
  <c r="G7" i="3" l="1"/>
  <c r="G8" i="3"/>
  <c r="G9" i="3"/>
  <c r="H5" i="3" s="1"/>
  <c r="H6" i="3" l="1"/>
  <c r="H8" i="3" s="1"/>
  <c r="H4" i="3"/>
  <c r="H7" i="3" l="1"/>
  <c r="H9" i="3"/>
  <c r="I5" i="3" s="1"/>
  <c r="I4" i="3" l="1"/>
  <c r="I6" i="3"/>
  <c r="I7" i="3" s="1"/>
  <c r="I9" i="3" l="1"/>
  <c r="J6" i="3" s="1"/>
  <c r="I8" i="3"/>
  <c r="J4" i="3" l="1"/>
  <c r="J5" i="3"/>
  <c r="J8" i="3" s="1"/>
  <c r="J9" i="3" l="1"/>
  <c r="K4" i="3" s="1"/>
  <c r="J7" i="3"/>
  <c r="K5" i="3" l="1"/>
  <c r="K6" i="3"/>
  <c r="K7" i="3" l="1"/>
  <c r="K8" i="3"/>
  <c r="K9" i="3"/>
  <c r="L5" i="3" s="1"/>
  <c r="L6" i="3" l="1"/>
  <c r="L8" i="3" s="1"/>
  <c r="L4" i="3"/>
  <c r="L7" i="3" l="1"/>
  <c r="L9" i="3"/>
  <c r="M4" i="3" s="1"/>
  <c r="M6" i="3" l="1"/>
  <c r="M5" i="3"/>
  <c r="M9" i="3" l="1"/>
  <c r="N6" i="3" s="1"/>
  <c r="M8" i="3"/>
  <c r="M7" i="3"/>
  <c r="N5" i="3" l="1"/>
  <c r="N8" i="3" s="1"/>
  <c r="N4" i="3"/>
  <c r="N9" i="3" l="1"/>
  <c r="O4" i="3" s="1"/>
  <c r="N7" i="3"/>
  <c r="O6" i="3"/>
  <c r="O5" i="3"/>
  <c r="O7" i="3" l="1"/>
  <c r="O8" i="3"/>
  <c r="O9" i="3"/>
  <c r="P6" i="3" l="1"/>
  <c r="P4" i="3"/>
  <c r="P5" i="3"/>
  <c r="P7" i="3" l="1"/>
  <c r="P9" i="3"/>
  <c r="P8" i="3"/>
  <c r="Q5" i="3" l="1"/>
  <c r="Q4" i="3"/>
  <c r="Q6" i="3"/>
  <c r="Q9" i="3" l="1"/>
  <c r="Q8" i="3"/>
  <c r="Q7" i="3"/>
  <c r="R4" i="3" l="1"/>
  <c r="R5" i="3"/>
  <c r="R6" i="3"/>
  <c r="R7" i="3" l="1"/>
  <c r="R8" i="3"/>
  <c r="R9" i="3"/>
  <c r="B21" i="3"/>
  <c r="B29" i="3"/>
  <c r="B57" i="3"/>
  <c r="B89" i="3"/>
  <c r="B121" i="3"/>
  <c r="B157" i="3"/>
  <c r="B189" i="3"/>
  <c r="B205" i="3"/>
  <c r="B221" i="3"/>
  <c r="B237" i="3"/>
  <c r="B253" i="3"/>
  <c r="B269" i="3"/>
  <c r="B285" i="3"/>
  <c r="B301" i="3"/>
  <c r="B317" i="3"/>
  <c r="B333" i="3"/>
  <c r="B353" i="3"/>
  <c r="B400" i="3"/>
  <c r="B464" i="3"/>
  <c r="B536" i="3"/>
  <c r="B621" i="3"/>
  <c r="B707" i="3"/>
  <c r="B792" i="3"/>
  <c r="B877" i="3"/>
  <c r="B980" i="3"/>
  <c r="B26" i="3"/>
  <c r="B42" i="3"/>
  <c r="B58" i="3"/>
  <c r="B74" i="3"/>
  <c r="B90" i="3"/>
  <c r="B106" i="3"/>
  <c r="B122" i="3"/>
  <c r="B138" i="3"/>
  <c r="B154" i="3"/>
  <c r="B170" i="3"/>
  <c r="B186" i="3"/>
  <c r="B202" i="3"/>
  <c r="B218" i="3"/>
  <c r="B234" i="3"/>
  <c r="B250" i="3"/>
  <c r="B266" i="3"/>
  <c r="B282" i="3"/>
  <c r="B298" i="3"/>
  <c r="B314" i="3"/>
  <c r="B330" i="3"/>
  <c r="B346" i="3"/>
  <c r="B372" i="3"/>
  <c r="B436" i="3"/>
  <c r="B500" i="3"/>
  <c r="B584" i="3"/>
  <c r="B669" i="3"/>
  <c r="B755" i="3"/>
  <c r="B840" i="3"/>
  <c r="B925" i="3"/>
  <c r="B19" i="3"/>
  <c r="B35" i="3"/>
  <c r="B51" i="3"/>
  <c r="B67" i="3"/>
  <c r="B83" i="3"/>
  <c r="B99" i="3"/>
  <c r="B115" i="3"/>
  <c r="B131" i="3"/>
  <c r="B147" i="3"/>
  <c r="B163" i="3"/>
  <c r="B179" i="3"/>
  <c r="B195" i="3"/>
  <c r="B211" i="3"/>
  <c r="B227" i="3"/>
  <c r="B243" i="3"/>
  <c r="B259" i="3"/>
  <c r="B275" i="3"/>
  <c r="B291" i="3"/>
  <c r="B307" i="3"/>
  <c r="B323" i="3"/>
  <c r="B339" i="3"/>
  <c r="B355" i="3"/>
  <c r="B408" i="3"/>
  <c r="B472" i="3"/>
  <c r="B547" i="3"/>
  <c r="B632" i="3"/>
  <c r="B717" i="3"/>
  <c r="B803" i="3"/>
  <c r="B888" i="3"/>
  <c r="B996" i="3"/>
  <c r="B37" i="3"/>
  <c r="B69" i="3"/>
  <c r="B101" i="3"/>
  <c r="B133" i="3"/>
  <c r="B161" i="3"/>
  <c r="B337" i="3"/>
  <c r="B28" i="3"/>
  <c r="B44" i="3"/>
  <c r="B60" i="3"/>
  <c r="B76" i="3"/>
  <c r="B92" i="3"/>
  <c r="B108" i="3"/>
  <c r="B124" i="3"/>
  <c r="B140" i="3"/>
  <c r="B156" i="3"/>
  <c r="B172" i="3"/>
  <c r="B188" i="3"/>
  <c r="B204" i="3"/>
  <c r="B220" i="3"/>
  <c r="B236" i="3"/>
  <c r="B252" i="3"/>
  <c r="B268" i="3"/>
  <c r="B284" i="3"/>
  <c r="B300" i="3"/>
  <c r="B316" i="3"/>
  <c r="B332" i="3"/>
  <c r="B348" i="3"/>
  <c r="B380" i="3"/>
  <c r="B444" i="3"/>
  <c r="B509" i="3"/>
  <c r="B595" i="3"/>
  <c r="B680" i="3"/>
  <c r="B765" i="3"/>
  <c r="B851" i="3"/>
  <c r="B940" i="3"/>
  <c r="B361" i="3"/>
  <c r="B377" i="3"/>
  <c r="B393" i="3"/>
  <c r="B409" i="3"/>
  <c r="B425" i="3"/>
  <c r="B441" i="3"/>
  <c r="B457" i="3"/>
  <c r="B473" i="3"/>
  <c r="B489" i="3"/>
  <c r="B33" i="3"/>
  <c r="B65" i="3"/>
  <c r="B97" i="3"/>
  <c r="B129" i="3"/>
  <c r="B165" i="3"/>
  <c r="B193" i="3"/>
  <c r="B209" i="3"/>
  <c r="B225" i="3"/>
  <c r="B241" i="3"/>
  <c r="B257" i="3"/>
  <c r="B273" i="3"/>
  <c r="B289" i="3"/>
  <c r="B305" i="3"/>
  <c r="B321" i="3"/>
  <c r="B341" i="3"/>
  <c r="B358" i="3"/>
  <c r="B416" i="3"/>
  <c r="B480" i="3"/>
  <c r="B557" i="3"/>
  <c r="B643" i="3"/>
  <c r="B728" i="3"/>
  <c r="B813" i="3"/>
  <c r="B899" i="3"/>
  <c r="B14" i="3"/>
  <c r="B30" i="3"/>
  <c r="B46" i="3"/>
  <c r="B62" i="3"/>
  <c r="B78" i="3"/>
  <c r="B94" i="3"/>
  <c r="B110" i="3"/>
  <c r="B126" i="3"/>
  <c r="B142" i="3"/>
  <c r="B158" i="3"/>
  <c r="B174" i="3"/>
  <c r="B190" i="3"/>
  <c r="B206" i="3"/>
  <c r="B222" i="3"/>
  <c r="B238" i="3"/>
  <c r="B254" i="3"/>
  <c r="B270" i="3"/>
  <c r="B286" i="3"/>
  <c r="B302" i="3"/>
  <c r="B318" i="3"/>
  <c r="B334" i="3"/>
  <c r="B350" i="3"/>
  <c r="B388" i="3"/>
  <c r="B452" i="3"/>
  <c r="B520" i="3"/>
  <c r="B605" i="3"/>
  <c r="B691" i="3"/>
  <c r="B776" i="3"/>
  <c r="B861" i="3"/>
  <c r="B956" i="3"/>
  <c r="B23" i="3"/>
  <c r="B39" i="3"/>
  <c r="B55" i="3"/>
  <c r="B71" i="3"/>
  <c r="B87" i="3"/>
  <c r="B103" i="3"/>
  <c r="B119" i="3"/>
  <c r="B135" i="3"/>
  <c r="B151" i="3"/>
  <c r="B167" i="3"/>
  <c r="B183" i="3"/>
  <c r="B199" i="3"/>
  <c r="B215" i="3"/>
  <c r="B231" i="3"/>
  <c r="B247" i="3"/>
  <c r="B263" i="3"/>
  <c r="B279" i="3"/>
  <c r="B295" i="3"/>
  <c r="B311" i="3"/>
  <c r="B327" i="3"/>
  <c r="B343" i="3"/>
  <c r="B362" i="3"/>
  <c r="B424" i="3"/>
  <c r="B488" i="3"/>
  <c r="B568" i="3"/>
  <c r="B653" i="3"/>
  <c r="B739" i="3"/>
  <c r="B824" i="3"/>
  <c r="B909" i="3"/>
  <c r="B13" i="3"/>
  <c r="B45" i="3"/>
  <c r="B77" i="3"/>
  <c r="B109" i="3"/>
  <c r="B137" i="3"/>
  <c r="B169" i="3"/>
  <c r="B16" i="3"/>
  <c r="B32" i="3"/>
  <c r="B48" i="3"/>
  <c r="B64" i="3"/>
  <c r="B80" i="3"/>
  <c r="B96" i="3"/>
  <c r="B112" i="3"/>
  <c r="B128" i="3"/>
  <c r="B144" i="3"/>
  <c r="B160" i="3"/>
  <c r="B176" i="3"/>
  <c r="B192" i="3"/>
  <c r="B208" i="3"/>
  <c r="B224" i="3"/>
  <c r="B240" i="3"/>
  <c r="B256" i="3"/>
  <c r="B272" i="3"/>
  <c r="B288" i="3"/>
  <c r="B304" i="3"/>
  <c r="B320" i="3"/>
  <c r="B336" i="3"/>
  <c r="B352" i="3"/>
  <c r="B396" i="3"/>
  <c r="B12" i="3"/>
  <c r="B41" i="3"/>
  <c r="B73" i="3"/>
  <c r="B105" i="3"/>
  <c r="B141" i="3"/>
  <c r="B173" i="3"/>
  <c r="B197" i="3"/>
  <c r="B213" i="3"/>
  <c r="B229" i="3"/>
  <c r="B245" i="3"/>
  <c r="B261" i="3"/>
  <c r="B277" i="3"/>
  <c r="B293" i="3"/>
  <c r="B309" i="3"/>
  <c r="B325" i="3"/>
  <c r="B345" i="3"/>
  <c r="B368" i="3"/>
  <c r="B432" i="3"/>
  <c r="B496" i="3"/>
  <c r="B579" i="3"/>
  <c r="B664" i="3"/>
  <c r="B749" i="3"/>
  <c r="B835" i="3"/>
  <c r="B920" i="3"/>
  <c r="B18" i="3"/>
  <c r="B34" i="3"/>
  <c r="B50" i="3"/>
  <c r="B66" i="3"/>
  <c r="B82" i="3"/>
  <c r="B98" i="3"/>
  <c r="B114" i="3"/>
  <c r="B130" i="3"/>
  <c r="B146" i="3"/>
  <c r="B162" i="3"/>
  <c r="B178" i="3"/>
  <c r="B194" i="3"/>
  <c r="B210" i="3"/>
  <c r="B226" i="3"/>
  <c r="B242" i="3"/>
  <c r="B258" i="3"/>
  <c r="B274" i="3"/>
  <c r="B290" i="3"/>
  <c r="B306" i="3"/>
  <c r="B322" i="3"/>
  <c r="B338" i="3"/>
  <c r="B354" i="3"/>
  <c r="B404" i="3"/>
  <c r="B468" i="3"/>
  <c r="B541" i="3"/>
  <c r="B627" i="3"/>
  <c r="B712" i="3"/>
  <c r="B797" i="3"/>
  <c r="B883" i="3"/>
  <c r="B988" i="3"/>
  <c r="B27" i="3"/>
  <c r="B43" i="3"/>
  <c r="B59" i="3"/>
  <c r="B75" i="3"/>
  <c r="B91" i="3"/>
  <c r="B107" i="3"/>
  <c r="B123" i="3"/>
  <c r="B139" i="3"/>
  <c r="B155" i="3"/>
  <c r="B171" i="3"/>
  <c r="B187" i="3"/>
  <c r="B203" i="3"/>
  <c r="B219" i="3"/>
  <c r="B235" i="3"/>
  <c r="B251" i="3"/>
  <c r="B267" i="3"/>
  <c r="B283" i="3"/>
  <c r="B299" i="3"/>
  <c r="B315" i="3"/>
  <c r="B331" i="3"/>
  <c r="B347" i="3"/>
  <c r="B376" i="3"/>
  <c r="B440" i="3"/>
  <c r="B504" i="3"/>
  <c r="B589" i="3"/>
  <c r="B675" i="3"/>
  <c r="B760" i="3"/>
  <c r="B845" i="3"/>
  <c r="B932" i="3"/>
  <c r="B17" i="3"/>
  <c r="B53" i="3"/>
  <c r="B85" i="3"/>
  <c r="B49" i="3"/>
  <c r="B181" i="3"/>
  <c r="B249" i="3"/>
  <c r="B313" i="3"/>
  <c r="B448" i="3"/>
  <c r="B771" i="3"/>
  <c r="B38" i="3"/>
  <c r="B102" i="3"/>
  <c r="B166" i="3"/>
  <c r="B230" i="3"/>
  <c r="B294" i="3"/>
  <c r="B360" i="3"/>
  <c r="B648" i="3"/>
  <c r="B15" i="3"/>
  <c r="B79" i="3"/>
  <c r="B143" i="3"/>
  <c r="B207" i="3"/>
  <c r="B271" i="3"/>
  <c r="B335" i="3"/>
  <c r="B525" i="3"/>
  <c r="B867" i="3"/>
  <c r="B93" i="3"/>
  <c r="B153" i="3"/>
  <c r="B24" i="3"/>
  <c r="B56" i="3"/>
  <c r="B88" i="3"/>
  <c r="B120" i="3"/>
  <c r="B152" i="3"/>
  <c r="B184" i="3"/>
  <c r="B216" i="3"/>
  <c r="B248" i="3"/>
  <c r="B280" i="3"/>
  <c r="B312" i="3"/>
  <c r="B344" i="3"/>
  <c r="B428" i="3"/>
  <c r="B531" i="3"/>
  <c r="B637" i="3"/>
  <c r="B744" i="3"/>
  <c r="B872" i="3"/>
  <c r="B1004" i="3"/>
  <c r="B373" i="3"/>
  <c r="B397" i="3"/>
  <c r="B417" i="3"/>
  <c r="B437" i="3"/>
  <c r="B461" i="3"/>
  <c r="B481" i="3"/>
  <c r="B501" i="3"/>
  <c r="B521" i="3"/>
  <c r="B543" i="3"/>
  <c r="B564" i="3"/>
  <c r="B585" i="3"/>
  <c r="B607" i="3"/>
  <c r="B628" i="3"/>
  <c r="B649" i="3"/>
  <c r="B671" i="3"/>
  <c r="B692" i="3"/>
  <c r="B713" i="3"/>
  <c r="B735" i="3"/>
  <c r="B756" i="3"/>
  <c r="B777" i="3"/>
  <c r="B799" i="3"/>
  <c r="B820" i="3"/>
  <c r="B841" i="3"/>
  <c r="B863" i="3"/>
  <c r="B884" i="3"/>
  <c r="B905" i="3"/>
  <c r="B927" i="3"/>
  <c r="B957" i="3"/>
  <c r="B989" i="3"/>
  <c r="B370" i="3"/>
  <c r="B386" i="3"/>
  <c r="B402" i="3"/>
  <c r="B418" i="3"/>
  <c r="B434" i="3"/>
  <c r="B450" i="3"/>
  <c r="B466" i="3"/>
  <c r="B482" i="3"/>
  <c r="B498" i="3"/>
  <c r="B517" i="3"/>
  <c r="B539" i="3"/>
  <c r="B560" i="3"/>
  <c r="B581" i="3"/>
  <c r="B603" i="3"/>
  <c r="B624" i="3"/>
  <c r="B645" i="3"/>
  <c r="B667" i="3"/>
  <c r="B688" i="3"/>
  <c r="B709" i="3"/>
  <c r="B731" i="3"/>
  <c r="B752" i="3"/>
  <c r="B773" i="3"/>
  <c r="B795" i="3"/>
  <c r="B816" i="3"/>
  <c r="B837" i="3"/>
  <c r="B859" i="3"/>
  <c r="B880" i="3"/>
  <c r="B901" i="3"/>
  <c r="B923" i="3"/>
  <c r="B952" i="3"/>
  <c r="B984" i="3"/>
  <c r="B359" i="3"/>
  <c r="B375" i="3"/>
  <c r="B391" i="3"/>
  <c r="B407" i="3"/>
  <c r="B423" i="3"/>
  <c r="B439" i="3"/>
  <c r="B455" i="3"/>
  <c r="B471" i="3"/>
  <c r="B487" i="3"/>
  <c r="B503" i="3"/>
  <c r="B524" i="3"/>
  <c r="B545" i="3"/>
  <c r="B567" i="3"/>
  <c r="B588" i="3"/>
  <c r="B609" i="3"/>
  <c r="B631" i="3"/>
  <c r="B652" i="3"/>
  <c r="B673" i="3"/>
  <c r="B695" i="3"/>
  <c r="B716" i="3"/>
  <c r="B737" i="3"/>
  <c r="B759" i="3"/>
  <c r="B780" i="3"/>
  <c r="B801" i="3"/>
  <c r="B823" i="3"/>
  <c r="B844" i="3"/>
  <c r="B865" i="3"/>
  <c r="B81" i="3"/>
  <c r="B201" i="3"/>
  <c r="B265" i="3"/>
  <c r="B329" i="3"/>
  <c r="B515" i="3"/>
  <c r="B856" i="3"/>
  <c r="B54" i="3"/>
  <c r="B118" i="3"/>
  <c r="B182" i="3"/>
  <c r="B246" i="3"/>
  <c r="B310" i="3"/>
  <c r="B420" i="3"/>
  <c r="B733" i="3"/>
  <c r="B31" i="3"/>
  <c r="B95" i="3"/>
  <c r="B159" i="3"/>
  <c r="B223" i="3"/>
  <c r="B287" i="3"/>
  <c r="B351" i="3"/>
  <c r="B611" i="3"/>
  <c r="B964" i="3"/>
  <c r="B117" i="3"/>
  <c r="B177" i="3"/>
  <c r="B36" i="3"/>
  <c r="B68" i="3"/>
  <c r="B100" i="3"/>
  <c r="B132" i="3"/>
  <c r="B164" i="3"/>
  <c r="B196" i="3"/>
  <c r="B228" i="3"/>
  <c r="B260" i="3"/>
  <c r="B292" i="3"/>
  <c r="B324" i="3"/>
  <c r="B356" i="3"/>
  <c r="B460" i="3"/>
  <c r="B552" i="3"/>
  <c r="B659" i="3"/>
  <c r="B787" i="3"/>
  <c r="B893" i="3"/>
  <c r="B357" i="3"/>
  <c r="B381" i="3"/>
  <c r="B401" i="3"/>
  <c r="B421" i="3"/>
  <c r="B445" i="3"/>
  <c r="B465" i="3"/>
  <c r="B485" i="3"/>
  <c r="B505" i="3"/>
  <c r="B527" i="3"/>
  <c r="B548" i="3"/>
  <c r="B569" i="3"/>
  <c r="B591" i="3"/>
  <c r="B612" i="3"/>
  <c r="B633" i="3"/>
  <c r="B655" i="3"/>
  <c r="B676" i="3"/>
  <c r="B697" i="3"/>
  <c r="B719" i="3"/>
  <c r="B740" i="3"/>
  <c r="B761" i="3"/>
  <c r="B783" i="3"/>
  <c r="B804" i="3"/>
  <c r="B825" i="3"/>
  <c r="B847" i="3"/>
  <c r="B868" i="3"/>
  <c r="B889" i="3"/>
  <c r="B911" i="3"/>
  <c r="B933" i="3"/>
  <c r="B965" i="3"/>
  <c r="B997" i="3"/>
  <c r="B374" i="3"/>
  <c r="B390" i="3"/>
  <c r="B406" i="3"/>
  <c r="B422" i="3"/>
  <c r="B438" i="3"/>
  <c r="B454" i="3"/>
  <c r="B470" i="3"/>
  <c r="B486" i="3"/>
  <c r="B502" i="3"/>
  <c r="B523" i="3"/>
  <c r="B544" i="3"/>
  <c r="B565" i="3"/>
  <c r="B587" i="3"/>
  <c r="B608" i="3"/>
  <c r="B629" i="3"/>
  <c r="B651" i="3"/>
  <c r="B672" i="3"/>
  <c r="B693" i="3"/>
  <c r="B715" i="3"/>
  <c r="B736" i="3"/>
  <c r="B757" i="3"/>
  <c r="B779" i="3"/>
  <c r="B800" i="3"/>
  <c r="B821" i="3"/>
  <c r="B843" i="3"/>
  <c r="B864" i="3"/>
  <c r="B885" i="3"/>
  <c r="B907" i="3"/>
  <c r="B928" i="3"/>
  <c r="B960" i="3"/>
  <c r="B992" i="3"/>
  <c r="B363" i="3"/>
  <c r="B379" i="3"/>
  <c r="B395" i="3"/>
  <c r="B411" i="3"/>
  <c r="B427" i="3"/>
  <c r="B443" i="3"/>
  <c r="B459" i="3"/>
  <c r="B475" i="3"/>
  <c r="B491" i="3"/>
  <c r="B508" i="3"/>
  <c r="B529" i="3"/>
  <c r="B551" i="3"/>
  <c r="B572" i="3"/>
  <c r="B593" i="3"/>
  <c r="B615" i="3"/>
  <c r="B636" i="3"/>
  <c r="B657" i="3"/>
  <c r="B679" i="3"/>
  <c r="B700" i="3"/>
  <c r="B721" i="3"/>
  <c r="B743" i="3"/>
  <c r="B764" i="3"/>
  <c r="B785" i="3"/>
  <c r="B807" i="3"/>
  <c r="B828" i="3"/>
  <c r="B849" i="3"/>
  <c r="B871" i="3"/>
  <c r="B113" i="3"/>
  <c r="B217" i="3"/>
  <c r="B281" i="3"/>
  <c r="B349" i="3"/>
  <c r="B600" i="3"/>
  <c r="B948" i="3"/>
  <c r="B70" i="3"/>
  <c r="B134" i="3"/>
  <c r="B198" i="3"/>
  <c r="B262" i="3"/>
  <c r="B326" i="3"/>
  <c r="B484" i="3"/>
  <c r="B819" i="3"/>
  <c r="B47" i="3"/>
  <c r="B111" i="3"/>
  <c r="B175" i="3"/>
  <c r="B239" i="3"/>
  <c r="B303" i="3"/>
  <c r="B392" i="3"/>
  <c r="B696" i="3"/>
  <c r="B25" i="3"/>
  <c r="B125" i="3"/>
  <c r="B185" i="3"/>
  <c r="B40" i="3"/>
  <c r="B72" i="3"/>
  <c r="B104" i="3"/>
  <c r="B136" i="3"/>
  <c r="B168" i="3"/>
  <c r="B200" i="3"/>
  <c r="B232" i="3"/>
  <c r="B264" i="3"/>
  <c r="B296" i="3"/>
  <c r="B328" i="3"/>
  <c r="B364" i="3"/>
  <c r="B476" i="3"/>
  <c r="B573" i="3"/>
  <c r="B701" i="3"/>
  <c r="B808" i="3"/>
  <c r="B915" i="3"/>
  <c r="B365" i="3"/>
  <c r="B385" i="3"/>
  <c r="B405" i="3"/>
  <c r="B429" i="3"/>
  <c r="B449" i="3"/>
  <c r="B469" i="3"/>
  <c r="B493" i="3"/>
  <c r="B511" i="3"/>
  <c r="B532" i="3"/>
  <c r="B553" i="3"/>
  <c r="B575" i="3"/>
  <c r="B596" i="3"/>
  <c r="B617" i="3"/>
  <c r="B639" i="3"/>
  <c r="B660" i="3"/>
  <c r="B681" i="3"/>
  <c r="B703" i="3"/>
  <c r="B724" i="3"/>
  <c r="B745" i="3"/>
  <c r="B767" i="3"/>
  <c r="B788" i="3"/>
  <c r="B809" i="3"/>
  <c r="B831" i="3"/>
  <c r="B852" i="3"/>
  <c r="B873" i="3"/>
  <c r="B895" i="3"/>
  <c r="B916" i="3"/>
  <c r="B941" i="3"/>
  <c r="B973" i="3"/>
  <c r="B1005" i="3"/>
  <c r="B378" i="3"/>
  <c r="B394" i="3"/>
  <c r="B410" i="3"/>
  <c r="B426" i="3"/>
  <c r="B442" i="3"/>
  <c r="B458" i="3"/>
  <c r="B474" i="3"/>
  <c r="B490" i="3"/>
  <c r="B507" i="3"/>
  <c r="B528" i="3"/>
  <c r="B549" i="3"/>
  <c r="B571" i="3"/>
  <c r="B592" i="3"/>
  <c r="B613" i="3"/>
  <c r="B635" i="3"/>
  <c r="B656" i="3"/>
  <c r="B677" i="3"/>
  <c r="B699" i="3"/>
  <c r="B720" i="3"/>
  <c r="B741" i="3"/>
  <c r="B763" i="3"/>
  <c r="B784" i="3"/>
  <c r="B805" i="3"/>
  <c r="B827" i="3"/>
  <c r="B848" i="3"/>
  <c r="B869" i="3"/>
  <c r="B891" i="3"/>
  <c r="B912" i="3"/>
  <c r="B936" i="3"/>
  <c r="B968" i="3"/>
  <c r="B1000" i="3"/>
  <c r="B367" i="3"/>
  <c r="B383" i="3"/>
  <c r="B399" i="3"/>
  <c r="B415" i="3"/>
  <c r="B431" i="3"/>
  <c r="B447" i="3"/>
  <c r="B463" i="3"/>
  <c r="B479" i="3"/>
  <c r="B495" i="3"/>
  <c r="B513" i="3"/>
  <c r="B535" i="3"/>
  <c r="B556" i="3"/>
  <c r="B577" i="3"/>
  <c r="B599" i="3"/>
  <c r="B149" i="3"/>
  <c r="B685" i="3"/>
  <c r="B214" i="3"/>
  <c r="B904" i="3"/>
  <c r="B255" i="3"/>
  <c r="B61" i="3"/>
  <c r="B84" i="3"/>
  <c r="B212" i="3"/>
  <c r="B340" i="3"/>
  <c r="B723" i="3"/>
  <c r="B389" i="3"/>
  <c r="B477" i="3"/>
  <c r="B559" i="3"/>
  <c r="B644" i="3"/>
  <c r="B729" i="3"/>
  <c r="B815" i="3"/>
  <c r="B900" i="3"/>
  <c r="B366" i="3"/>
  <c r="B430" i="3"/>
  <c r="B494" i="3"/>
  <c r="B576" i="3"/>
  <c r="B661" i="3"/>
  <c r="B747" i="3"/>
  <c r="B832" i="3"/>
  <c r="B917" i="3"/>
  <c r="B371" i="3"/>
  <c r="B435" i="3"/>
  <c r="B499" i="3"/>
  <c r="B583" i="3"/>
  <c r="B641" i="3"/>
  <c r="B684" i="3"/>
  <c r="B727" i="3"/>
  <c r="B769" i="3"/>
  <c r="B812" i="3"/>
  <c r="B855" i="3"/>
  <c r="B887" i="3"/>
  <c r="B908" i="3"/>
  <c r="B929" i="3"/>
  <c r="B961" i="3"/>
  <c r="B993" i="3"/>
  <c r="B510" i="3"/>
  <c r="B526" i="3"/>
  <c r="B542" i="3"/>
  <c r="B558" i="3"/>
  <c r="B574" i="3"/>
  <c r="B590" i="3"/>
  <c r="B606" i="3"/>
  <c r="B622" i="3"/>
  <c r="B638" i="3"/>
  <c r="B654" i="3"/>
  <c r="B670" i="3"/>
  <c r="B686" i="3"/>
  <c r="B702" i="3"/>
  <c r="B718" i="3"/>
  <c r="B734" i="3"/>
  <c r="B750" i="3"/>
  <c r="B766" i="3"/>
  <c r="B782" i="3"/>
  <c r="B798" i="3"/>
  <c r="B814" i="3"/>
  <c r="B830" i="3"/>
  <c r="B846" i="3"/>
  <c r="B862" i="3"/>
  <c r="B878" i="3"/>
  <c r="B894" i="3"/>
  <c r="B910" i="3"/>
  <c r="B926" i="3"/>
  <c r="B942" i="3"/>
  <c r="B958" i="3"/>
  <c r="B974" i="3"/>
  <c r="B990" i="3"/>
  <c r="B1006" i="3"/>
  <c r="B939" i="3"/>
  <c r="B955" i="3"/>
  <c r="B971" i="3"/>
  <c r="B987" i="3"/>
  <c r="B1003" i="3"/>
  <c r="B838" i="3"/>
  <c r="B870" i="3"/>
  <c r="B902" i="3"/>
  <c r="B918" i="3"/>
  <c r="B950" i="3"/>
  <c r="B982" i="3"/>
  <c r="B931" i="3"/>
  <c r="B963" i="3"/>
  <c r="B995" i="3"/>
  <c r="B384" i="3"/>
  <c r="B563" i="3"/>
  <c r="B781" i="3"/>
  <c r="B180" i="3"/>
  <c r="B616" i="3"/>
  <c r="B453" i="3"/>
  <c r="B623" i="3"/>
  <c r="B793" i="3"/>
  <c r="B981" i="3"/>
  <c r="B478" i="3"/>
  <c r="B640" i="3"/>
  <c r="B811" i="3"/>
  <c r="B1008" i="3"/>
  <c r="B483" i="3"/>
  <c r="B625" i="3"/>
  <c r="B711" i="3"/>
  <c r="B796" i="3"/>
  <c r="B881" i="3"/>
  <c r="B924" i="3"/>
  <c r="B985" i="3"/>
  <c r="B522" i="3"/>
  <c r="B554" i="3"/>
  <c r="B586" i="3"/>
  <c r="B618" i="3"/>
  <c r="B650" i="3"/>
  <c r="B682" i="3"/>
  <c r="B714" i="3"/>
  <c r="B746" i="3"/>
  <c r="B778" i="3"/>
  <c r="B810" i="3"/>
  <c r="B842" i="3"/>
  <c r="B874" i="3"/>
  <c r="B906" i="3"/>
  <c r="B938" i="3"/>
  <c r="B970" i="3"/>
  <c r="B1002" i="3"/>
  <c r="B951" i="3"/>
  <c r="B983" i="3"/>
  <c r="B233" i="3"/>
  <c r="B22" i="3"/>
  <c r="B278" i="3"/>
  <c r="B63" i="3"/>
  <c r="B319" i="3"/>
  <c r="B145" i="3"/>
  <c r="B116" i="3"/>
  <c r="B244" i="3"/>
  <c r="B412" i="3"/>
  <c r="B829" i="3"/>
  <c r="B413" i="3"/>
  <c r="B497" i="3"/>
  <c r="B580" i="3"/>
  <c r="B665" i="3"/>
  <c r="B751" i="3"/>
  <c r="B836" i="3"/>
  <c r="B921" i="3"/>
  <c r="B382" i="3"/>
  <c r="B446" i="3"/>
  <c r="B512" i="3"/>
  <c r="B597" i="3"/>
  <c r="B683" i="3"/>
  <c r="B768" i="3"/>
  <c r="B853" i="3"/>
  <c r="B944" i="3"/>
  <c r="B387" i="3"/>
  <c r="B451" i="3"/>
  <c r="B519" i="3"/>
  <c r="B604" i="3"/>
  <c r="B647" i="3"/>
  <c r="B689" i="3"/>
  <c r="B732" i="3"/>
  <c r="B775" i="3"/>
  <c r="B817" i="3"/>
  <c r="B860" i="3"/>
  <c r="B892" i="3"/>
  <c r="B913" i="3"/>
  <c r="B937" i="3"/>
  <c r="B969" i="3"/>
  <c r="B1001" i="3"/>
  <c r="B514" i="3"/>
  <c r="B530" i="3"/>
  <c r="B546" i="3"/>
  <c r="B562" i="3"/>
  <c r="B578" i="3"/>
  <c r="B594" i="3"/>
  <c r="B610" i="3"/>
  <c r="B626" i="3"/>
  <c r="B642" i="3"/>
  <c r="B658" i="3"/>
  <c r="B674" i="3"/>
  <c r="B690" i="3"/>
  <c r="B706" i="3"/>
  <c r="B722" i="3"/>
  <c r="B738" i="3"/>
  <c r="B754" i="3"/>
  <c r="B770" i="3"/>
  <c r="B786" i="3"/>
  <c r="B802" i="3"/>
  <c r="B818" i="3"/>
  <c r="B834" i="3"/>
  <c r="B850" i="3"/>
  <c r="B866" i="3"/>
  <c r="B882" i="3"/>
  <c r="B898" i="3"/>
  <c r="B914" i="3"/>
  <c r="B930" i="3"/>
  <c r="B946" i="3"/>
  <c r="B962" i="3"/>
  <c r="B978" i="3"/>
  <c r="B994" i="3"/>
  <c r="B1010" i="3"/>
  <c r="B943" i="3"/>
  <c r="B959" i="3"/>
  <c r="B975" i="3"/>
  <c r="B991" i="3"/>
  <c r="B1007" i="3"/>
  <c r="B822" i="3"/>
  <c r="B854" i="3"/>
  <c r="B886" i="3"/>
  <c r="B934" i="3"/>
  <c r="B966" i="3"/>
  <c r="B998" i="3"/>
  <c r="B947" i="3"/>
  <c r="B979" i="3"/>
  <c r="B1011" i="3"/>
  <c r="B150" i="3"/>
  <c r="B191" i="3"/>
  <c r="B52" i="3"/>
  <c r="B308" i="3"/>
  <c r="B369" i="3"/>
  <c r="B537" i="3"/>
  <c r="B708" i="3"/>
  <c r="B879" i="3"/>
  <c r="B414" i="3"/>
  <c r="B555" i="3"/>
  <c r="B725" i="3"/>
  <c r="B896" i="3"/>
  <c r="B419" i="3"/>
  <c r="B561" i="3"/>
  <c r="B668" i="3"/>
  <c r="B753" i="3"/>
  <c r="B839" i="3"/>
  <c r="B903" i="3"/>
  <c r="B953" i="3"/>
  <c r="B506" i="3"/>
  <c r="B538" i="3"/>
  <c r="B570" i="3"/>
  <c r="B602" i="3"/>
  <c r="B634" i="3"/>
  <c r="B666" i="3"/>
  <c r="B698" i="3"/>
  <c r="B730" i="3"/>
  <c r="B762" i="3"/>
  <c r="B794" i="3"/>
  <c r="B826" i="3"/>
  <c r="B858" i="3"/>
  <c r="B890" i="3"/>
  <c r="B922" i="3"/>
  <c r="B954" i="3"/>
  <c r="B986" i="3"/>
  <c r="B935" i="3"/>
  <c r="B967" i="3"/>
  <c r="B999" i="3"/>
  <c r="B297" i="3"/>
  <c r="B86" i="3"/>
  <c r="B342" i="3"/>
  <c r="B127" i="3"/>
  <c r="B456" i="3"/>
  <c r="B20" i="3"/>
  <c r="B148" i="3"/>
  <c r="B276" i="3"/>
  <c r="B492" i="3"/>
  <c r="B972" i="3"/>
  <c r="B433" i="3"/>
  <c r="B516" i="3"/>
  <c r="B601" i="3"/>
  <c r="B687" i="3"/>
  <c r="B772" i="3"/>
  <c r="B857" i="3"/>
  <c r="B949" i="3"/>
  <c r="B398" i="3"/>
  <c r="B462" i="3"/>
  <c r="B533" i="3"/>
  <c r="B619" i="3"/>
  <c r="B704" i="3"/>
  <c r="B789" i="3"/>
  <c r="B875" i="3"/>
  <c r="B976" i="3"/>
  <c r="B403" i="3"/>
  <c r="B467" i="3"/>
  <c r="B540" i="3"/>
  <c r="B620" i="3"/>
  <c r="B663" i="3"/>
  <c r="B705" i="3"/>
  <c r="B748" i="3"/>
  <c r="B791" i="3"/>
  <c r="B833" i="3"/>
  <c r="B876" i="3"/>
  <c r="B897" i="3"/>
  <c r="B919" i="3"/>
  <c r="B945" i="3"/>
  <c r="B977" i="3"/>
  <c r="B1009" i="3"/>
  <c r="B518" i="3"/>
  <c r="B534" i="3"/>
  <c r="B550" i="3"/>
  <c r="B566" i="3"/>
  <c r="B582" i="3"/>
  <c r="B598" i="3"/>
  <c r="B614" i="3"/>
  <c r="B630" i="3"/>
  <c r="B646" i="3"/>
  <c r="B662" i="3"/>
  <c r="B678" i="3"/>
  <c r="B694" i="3"/>
  <c r="B710" i="3"/>
  <c r="B726" i="3"/>
  <c r="B742" i="3"/>
  <c r="B758" i="3"/>
  <c r="B774" i="3"/>
  <c r="B790" i="3"/>
  <c r="B806" i="3"/>
  <c r="B403" i="4" l="1"/>
  <c r="H800" i="4"/>
  <c r="H784" i="4"/>
  <c r="B395" i="4"/>
  <c r="B387" i="4"/>
  <c r="H768" i="4"/>
  <c r="B379" i="4"/>
  <c r="H752" i="4"/>
  <c r="B371" i="4"/>
  <c r="H736" i="4"/>
  <c r="B363" i="4"/>
  <c r="H720" i="4"/>
  <c r="H704" i="4"/>
  <c r="B355" i="4"/>
  <c r="B347" i="4"/>
  <c r="H688" i="4"/>
  <c r="B339" i="4"/>
  <c r="H672" i="4"/>
  <c r="H656" i="4"/>
  <c r="B331" i="4"/>
  <c r="H640" i="4"/>
  <c r="B323" i="4"/>
  <c r="H624" i="4"/>
  <c r="B315" i="4"/>
  <c r="B307" i="4"/>
  <c r="H608" i="4"/>
  <c r="H592" i="4"/>
  <c r="B299" i="4"/>
  <c r="B291" i="4"/>
  <c r="H576" i="4"/>
  <c r="B283" i="4"/>
  <c r="H560" i="4"/>
  <c r="B275" i="4"/>
  <c r="H544" i="4"/>
  <c r="B267" i="4"/>
  <c r="H528" i="4"/>
  <c r="B259" i="4"/>
  <c r="H512" i="4"/>
  <c r="C504" i="4"/>
  <c r="H1003" i="4"/>
  <c r="H971" i="4"/>
  <c r="C488" i="4"/>
  <c r="H939" i="4"/>
  <c r="C472" i="4"/>
  <c r="C459" i="4"/>
  <c r="H913" i="4"/>
  <c r="H891" i="4"/>
  <c r="C448" i="4"/>
  <c r="B438" i="4"/>
  <c r="H870" i="4"/>
  <c r="H827" i="4"/>
  <c r="C416" i="4"/>
  <c r="H785" i="4"/>
  <c r="C395" i="4"/>
  <c r="H742" i="4"/>
  <c r="B374" i="4"/>
  <c r="C352" i="4"/>
  <c r="H699" i="4"/>
  <c r="H657" i="4"/>
  <c r="C331" i="4"/>
  <c r="H614" i="4"/>
  <c r="B310" i="4"/>
  <c r="B270" i="4"/>
  <c r="H534" i="4"/>
  <c r="H461" i="4"/>
  <c r="C233" i="4"/>
  <c r="H397" i="4"/>
  <c r="C201" i="4"/>
  <c r="B488" i="4"/>
  <c r="H970" i="4"/>
  <c r="C437" i="4"/>
  <c r="H869" i="4"/>
  <c r="H783" i="4"/>
  <c r="C394" i="4"/>
  <c r="B352" i="4"/>
  <c r="H698" i="4"/>
  <c r="H613" i="4"/>
  <c r="C309" i="4"/>
  <c r="H527" i="4"/>
  <c r="C266" i="4"/>
  <c r="H456" i="4"/>
  <c r="B231" i="4"/>
  <c r="B199" i="4"/>
  <c r="H392" i="4"/>
  <c r="H943" i="4"/>
  <c r="C474" i="4"/>
  <c r="C428" i="4"/>
  <c r="H851" i="4"/>
  <c r="B386" i="4"/>
  <c r="H766" i="4"/>
  <c r="C343" i="4"/>
  <c r="H681" i="4"/>
  <c r="C300" i="4"/>
  <c r="H595" i="4"/>
  <c r="H510" i="4"/>
  <c r="B258" i="4"/>
  <c r="C216" i="4"/>
  <c r="H427" i="4"/>
  <c r="B486" i="4"/>
  <c r="H966" i="4"/>
  <c r="H486" i="4"/>
  <c r="B246" i="4"/>
  <c r="H270" i="4"/>
  <c r="B138" i="4"/>
  <c r="B74" i="4"/>
  <c r="H142" i="4"/>
  <c r="B10" i="4"/>
  <c r="H14" i="4"/>
  <c r="H450" i="4"/>
  <c r="B228" i="4"/>
  <c r="C63" i="4"/>
  <c r="H121" i="4"/>
  <c r="H336" i="4"/>
  <c r="B171" i="4"/>
  <c r="H80" i="4"/>
  <c r="B43" i="4"/>
  <c r="C148" i="4"/>
  <c r="H291" i="4"/>
  <c r="C499" i="4"/>
  <c r="H993" i="4"/>
  <c r="C483" i="4"/>
  <c r="H961" i="4"/>
  <c r="H929" i="4"/>
  <c r="C467" i="4"/>
  <c r="H980" i="4"/>
  <c r="B493" i="4"/>
  <c r="H948" i="4"/>
  <c r="B477" i="4"/>
  <c r="B461" i="4"/>
  <c r="H916" i="4"/>
  <c r="H884" i="4"/>
  <c r="B445" i="4"/>
  <c r="B429" i="4"/>
  <c r="H852" i="4"/>
  <c r="H820" i="4"/>
  <c r="B413" i="4"/>
  <c r="H788" i="4"/>
  <c r="B397" i="4"/>
  <c r="H756" i="4"/>
  <c r="B381" i="4"/>
  <c r="B365" i="4"/>
  <c r="H724" i="4"/>
  <c r="B349" i="4"/>
  <c r="H692" i="4"/>
  <c r="H660" i="4"/>
  <c r="B333" i="4"/>
  <c r="H628" i="4"/>
  <c r="B317" i="4"/>
  <c r="B301" i="4"/>
  <c r="H596" i="4"/>
  <c r="H564" i="4"/>
  <c r="B285" i="4"/>
  <c r="H532" i="4"/>
  <c r="B269" i="4"/>
  <c r="B253" i="4"/>
  <c r="H500" i="4"/>
  <c r="C476" i="4"/>
  <c r="H947" i="4"/>
  <c r="C451" i="4"/>
  <c r="H897" i="4"/>
  <c r="H833" i="4"/>
  <c r="C419" i="4"/>
  <c r="H747" i="4"/>
  <c r="C376" i="4"/>
  <c r="B334" i="4"/>
  <c r="H662" i="4"/>
  <c r="C280" i="4"/>
  <c r="H555" i="4"/>
  <c r="H413" i="4"/>
  <c r="C209" i="4"/>
  <c r="H890" i="4"/>
  <c r="B448" i="4"/>
  <c r="H719" i="4"/>
  <c r="C362" i="4"/>
  <c r="H549" i="4"/>
  <c r="C277" i="4"/>
  <c r="B207" i="4"/>
  <c r="H408" i="4"/>
  <c r="H873" i="4"/>
  <c r="C439" i="4"/>
  <c r="H702" i="4"/>
  <c r="B354" i="4"/>
  <c r="C268" i="4"/>
  <c r="H531" i="4"/>
  <c r="C184" i="4"/>
  <c r="H363" i="4"/>
  <c r="B154" i="4"/>
  <c r="H302" i="4"/>
  <c r="H46" i="4"/>
  <c r="B26" i="4"/>
  <c r="C95" i="4"/>
  <c r="H185" i="4"/>
  <c r="B75" i="4"/>
  <c r="H144" i="4"/>
  <c r="C505" i="4"/>
  <c r="H1005" i="4"/>
  <c r="C489" i="4"/>
  <c r="H973" i="4"/>
  <c r="H941" i="4"/>
  <c r="C473" i="4"/>
  <c r="H992" i="4"/>
  <c r="B499" i="4"/>
  <c r="B483" i="4"/>
  <c r="H960" i="4"/>
  <c r="B467" i="4"/>
  <c r="H928" i="4"/>
  <c r="H880" i="4"/>
  <c r="B443" i="4"/>
  <c r="H848" i="4"/>
  <c r="B427" i="4"/>
  <c r="B411" i="4"/>
  <c r="H816" i="4"/>
  <c r="H1001" i="4"/>
  <c r="C503" i="4"/>
  <c r="H985" i="4"/>
  <c r="C495" i="4"/>
  <c r="C487" i="4"/>
  <c r="H969" i="4"/>
  <c r="C479" i="4"/>
  <c r="H953" i="4"/>
  <c r="C471" i="4"/>
  <c r="H937" i="4"/>
  <c r="H1004" i="4"/>
  <c r="B505" i="4"/>
  <c r="B497" i="4"/>
  <c r="H988" i="4"/>
  <c r="B489" i="4"/>
  <c r="H972" i="4"/>
  <c r="B481" i="4"/>
  <c r="H956" i="4"/>
  <c r="H940" i="4"/>
  <c r="B473" i="4"/>
  <c r="B465" i="4"/>
  <c r="H924" i="4"/>
  <c r="H908" i="4"/>
  <c r="B457" i="4"/>
  <c r="H892" i="4"/>
  <c r="B449" i="4"/>
  <c r="H876" i="4"/>
  <c r="B441" i="4"/>
  <c r="H860" i="4"/>
  <c r="B433" i="4"/>
  <c r="H844" i="4"/>
  <c r="B425" i="4"/>
  <c r="H828" i="4"/>
  <c r="B417" i="4"/>
  <c r="B409" i="4"/>
  <c r="H812" i="4"/>
  <c r="B401" i="4"/>
  <c r="H796" i="4"/>
  <c r="B393" i="4"/>
  <c r="H780" i="4"/>
  <c r="B385" i="4"/>
  <c r="H764" i="4"/>
  <c r="H748" i="4"/>
  <c r="B377" i="4"/>
  <c r="H732" i="4"/>
  <c r="B369" i="4"/>
  <c r="H716" i="4"/>
  <c r="B361" i="4"/>
  <c r="H700" i="4"/>
  <c r="B353" i="4"/>
  <c r="B345" i="4"/>
  <c r="H684" i="4"/>
  <c r="H668" i="4"/>
  <c r="B337" i="4"/>
  <c r="H652" i="4"/>
  <c r="B329" i="4"/>
  <c r="B321" i="4"/>
  <c r="H636" i="4"/>
  <c r="B313" i="4"/>
  <c r="H620" i="4"/>
  <c r="B305" i="4"/>
  <c r="H604" i="4"/>
  <c r="H588" i="4"/>
  <c r="B297" i="4"/>
  <c r="H572" i="4"/>
  <c r="B289" i="4"/>
  <c r="H556" i="4"/>
  <c r="B281" i="4"/>
  <c r="B273" i="4"/>
  <c r="H540" i="4"/>
  <c r="H524" i="4"/>
  <c r="B265" i="4"/>
  <c r="H508" i="4"/>
  <c r="B257" i="4"/>
  <c r="H995" i="4"/>
  <c r="C500" i="4"/>
  <c r="H963" i="4"/>
  <c r="C484" i="4"/>
  <c r="C468" i="4"/>
  <c r="H931" i="4"/>
  <c r="H907" i="4"/>
  <c r="C456" i="4"/>
  <c r="H886" i="4"/>
  <c r="B446" i="4"/>
  <c r="B430" i="4"/>
  <c r="H854" i="4"/>
  <c r="H811" i="4"/>
  <c r="C408" i="4"/>
  <c r="H769" i="4"/>
  <c r="C387" i="4"/>
  <c r="H726" i="4"/>
  <c r="B366" i="4"/>
  <c r="H683" i="4"/>
  <c r="C344" i="4"/>
  <c r="H641" i="4"/>
  <c r="C323" i="4"/>
  <c r="H598" i="4"/>
  <c r="B302" i="4"/>
  <c r="H513" i="4"/>
  <c r="C259" i="4"/>
  <c r="H445" i="4"/>
  <c r="C225" i="4"/>
  <c r="H381" i="4"/>
  <c r="C193" i="4"/>
  <c r="H938" i="4"/>
  <c r="B472" i="4"/>
  <c r="C426" i="4"/>
  <c r="H847" i="4"/>
  <c r="H762" i="4"/>
  <c r="B384" i="4"/>
  <c r="H677" i="4"/>
  <c r="C341" i="4"/>
  <c r="H591" i="4"/>
  <c r="C298" i="4"/>
  <c r="H506" i="4"/>
  <c r="B256" i="4"/>
  <c r="H440" i="4"/>
  <c r="B223" i="4"/>
  <c r="B191" i="4"/>
  <c r="H376" i="4"/>
  <c r="H915" i="4"/>
  <c r="C460" i="4"/>
  <c r="B418" i="4"/>
  <c r="H830" i="4"/>
  <c r="C375" i="4"/>
  <c r="H745" i="4"/>
  <c r="H659" i="4"/>
  <c r="C332" i="4"/>
  <c r="B290" i="4"/>
  <c r="H574" i="4"/>
  <c r="H491" i="4"/>
  <c r="C248" i="4"/>
  <c r="C206" i="4"/>
  <c r="H407" i="4"/>
  <c r="H823" i="4"/>
  <c r="C414" i="4"/>
  <c r="H406" i="4"/>
  <c r="B206" i="4"/>
  <c r="B122" i="4"/>
  <c r="H238" i="4"/>
  <c r="H110" i="4"/>
  <c r="B58" i="4"/>
  <c r="C72" i="4"/>
  <c r="H139" i="4"/>
  <c r="C159" i="4"/>
  <c r="H313" i="4"/>
  <c r="C31" i="4"/>
  <c r="H57" i="4"/>
  <c r="H272" i="4"/>
  <c r="B139" i="4"/>
  <c r="H16" i="4"/>
  <c r="B11" i="4"/>
  <c r="H227" i="4"/>
  <c r="C116" i="4"/>
  <c r="H977" i="4"/>
  <c r="C491" i="4"/>
  <c r="H945" i="4"/>
  <c r="C475" i="4"/>
  <c r="B501" i="4"/>
  <c r="H996" i="4"/>
  <c r="B485" i="4"/>
  <c r="H964" i="4"/>
  <c r="H932" i="4"/>
  <c r="B469" i="4"/>
  <c r="B453" i="4"/>
  <c r="H900" i="4"/>
  <c r="H868" i="4"/>
  <c r="B437" i="4"/>
  <c r="B421" i="4"/>
  <c r="H836" i="4"/>
  <c r="H804" i="4"/>
  <c r="B405" i="4"/>
  <c r="H772" i="4"/>
  <c r="B389" i="4"/>
  <c r="H740" i="4"/>
  <c r="B373" i="4"/>
  <c r="H708" i="4"/>
  <c r="B357" i="4"/>
  <c r="H676" i="4"/>
  <c r="B341" i="4"/>
  <c r="B325" i="4"/>
  <c r="H644" i="4"/>
  <c r="H612" i="4"/>
  <c r="B309" i="4"/>
  <c r="H580" i="4"/>
  <c r="B293" i="4"/>
  <c r="H548" i="4"/>
  <c r="B277" i="4"/>
  <c r="B261" i="4"/>
  <c r="H516" i="4"/>
  <c r="C492" i="4"/>
  <c r="H979" i="4"/>
  <c r="H918" i="4"/>
  <c r="B462" i="4"/>
  <c r="C440" i="4"/>
  <c r="H875" i="4"/>
  <c r="H790" i="4"/>
  <c r="B398" i="4"/>
  <c r="C355" i="4"/>
  <c r="H705" i="4"/>
  <c r="H619" i="4"/>
  <c r="C312" i="4"/>
  <c r="C241" i="4"/>
  <c r="H477" i="4"/>
  <c r="B504" i="4"/>
  <c r="H1002" i="4"/>
  <c r="C405" i="4"/>
  <c r="H805" i="4"/>
  <c r="B320" i="4"/>
  <c r="H634" i="4"/>
  <c r="B239" i="4"/>
  <c r="H472" i="4"/>
  <c r="C490" i="4"/>
  <c r="H975" i="4"/>
  <c r="H787" i="4"/>
  <c r="C396" i="4"/>
  <c r="H617" i="4"/>
  <c r="C311" i="4"/>
  <c r="C226" i="4"/>
  <c r="H447" i="4"/>
  <c r="B308" i="4"/>
  <c r="H610" i="4"/>
  <c r="B90" i="4"/>
  <c r="H174" i="4"/>
  <c r="H775" i="4"/>
  <c r="C390" i="4"/>
  <c r="H557" i="4"/>
  <c r="C281" i="4"/>
  <c r="B192" i="4"/>
  <c r="H378" i="4"/>
  <c r="C497" i="4"/>
  <c r="H989" i="4"/>
  <c r="C481" i="4"/>
  <c r="H957" i="4"/>
  <c r="C465" i="4"/>
  <c r="H925" i="4"/>
  <c r="B491" i="4"/>
  <c r="H976" i="4"/>
  <c r="B475" i="4"/>
  <c r="H944" i="4"/>
  <c r="H912" i="4"/>
  <c r="B459" i="4"/>
  <c r="B451" i="4"/>
  <c r="H896" i="4"/>
  <c r="H864" i="4"/>
  <c r="B435" i="4"/>
  <c r="B419" i="4"/>
  <c r="H832" i="4"/>
  <c r="H997" i="4"/>
  <c r="C501" i="4"/>
  <c r="C493" i="4"/>
  <c r="H981" i="4"/>
  <c r="C485" i="4"/>
  <c r="H965" i="4"/>
  <c r="C477" i="4"/>
  <c r="H949" i="4"/>
  <c r="H933" i="4"/>
  <c r="C469" i="4"/>
  <c r="H1000" i="4"/>
  <c r="B503" i="4"/>
  <c r="H984" i="4"/>
  <c r="B495" i="4"/>
  <c r="B487" i="4"/>
  <c r="H968" i="4"/>
  <c r="B479" i="4"/>
  <c r="H952" i="4"/>
  <c r="B471" i="4"/>
  <c r="H936" i="4"/>
  <c r="H920" i="4"/>
  <c r="B463" i="4"/>
  <c r="H904" i="4"/>
  <c r="B455" i="4"/>
  <c r="B447" i="4"/>
  <c r="H888" i="4"/>
  <c r="B439" i="4"/>
  <c r="H872" i="4"/>
  <c r="B431" i="4"/>
  <c r="H856" i="4"/>
  <c r="H840" i="4"/>
  <c r="B423" i="4"/>
  <c r="H824" i="4"/>
  <c r="B415" i="4"/>
  <c r="H808" i="4"/>
  <c r="B407" i="4"/>
  <c r="B399" i="4"/>
  <c r="H792" i="4"/>
  <c r="H776" i="4"/>
  <c r="B391" i="4"/>
  <c r="H760" i="4"/>
  <c r="B383" i="4"/>
  <c r="H744" i="4"/>
  <c r="B375" i="4"/>
  <c r="H728" i="4"/>
  <c r="B367" i="4"/>
  <c r="H712" i="4"/>
  <c r="B359" i="4"/>
  <c r="H696" i="4"/>
  <c r="B351" i="4"/>
  <c r="H680" i="4"/>
  <c r="B343" i="4"/>
  <c r="H664" i="4"/>
  <c r="B335" i="4"/>
  <c r="B327" i="4"/>
  <c r="H648" i="4"/>
  <c r="H632" i="4"/>
  <c r="B319" i="4"/>
  <c r="H616" i="4"/>
  <c r="B311" i="4"/>
  <c r="H600" i="4"/>
  <c r="B303" i="4"/>
  <c r="H584" i="4"/>
  <c r="B295" i="4"/>
  <c r="B287" i="4"/>
  <c r="H568" i="4"/>
  <c r="H552" i="4"/>
  <c r="B279" i="4"/>
  <c r="H536" i="4"/>
  <c r="B271" i="4"/>
  <c r="B263" i="4"/>
  <c r="H520" i="4"/>
  <c r="B255" i="4"/>
  <c r="H504" i="4"/>
  <c r="C496" i="4"/>
  <c r="H987" i="4"/>
  <c r="H955" i="4"/>
  <c r="C480" i="4"/>
  <c r="H923" i="4"/>
  <c r="C464" i="4"/>
  <c r="H902" i="4"/>
  <c r="B454" i="4"/>
  <c r="H881" i="4"/>
  <c r="C443" i="4"/>
  <c r="H849" i="4"/>
  <c r="C427" i="4"/>
  <c r="B406" i="4"/>
  <c r="H806" i="4"/>
  <c r="H763" i="4"/>
  <c r="C384" i="4"/>
  <c r="C363" i="4"/>
  <c r="H721" i="4"/>
  <c r="B342" i="4"/>
  <c r="H678" i="4"/>
  <c r="C320" i="4"/>
  <c r="H635" i="4"/>
  <c r="H577" i="4"/>
  <c r="C291" i="4"/>
  <c r="H493" i="4"/>
  <c r="C249" i="4"/>
  <c r="C217" i="4"/>
  <c r="H429" i="4"/>
  <c r="H365" i="4"/>
  <c r="C185" i="4"/>
  <c r="H911" i="4"/>
  <c r="C458" i="4"/>
  <c r="H826" i="4"/>
  <c r="B416" i="4"/>
  <c r="H741" i="4"/>
  <c r="C373" i="4"/>
  <c r="H655" i="4"/>
  <c r="C330" i="4"/>
  <c r="B288" i="4"/>
  <c r="H570" i="4"/>
  <c r="H488" i="4"/>
  <c r="B247" i="4"/>
  <c r="B215" i="4"/>
  <c r="H424" i="4"/>
  <c r="B183" i="4"/>
  <c r="H360" i="4"/>
  <c r="B450" i="4"/>
  <c r="H894" i="4"/>
  <c r="C407" i="4"/>
  <c r="H809" i="4"/>
  <c r="H723" i="4"/>
  <c r="C364" i="4"/>
  <c r="B322" i="4"/>
  <c r="H638" i="4"/>
  <c r="C279" i="4"/>
  <c r="H553" i="4"/>
  <c r="H471" i="4"/>
  <c r="C238" i="4"/>
  <c r="C194" i="4"/>
  <c r="H383" i="4"/>
  <c r="H717" i="4"/>
  <c r="C361" i="4"/>
  <c r="H334" i="4"/>
  <c r="B170" i="4"/>
  <c r="B106" i="4"/>
  <c r="H206" i="4"/>
  <c r="H78" i="4"/>
  <c r="B42" i="4"/>
  <c r="C30" i="4"/>
  <c r="H55" i="4"/>
  <c r="H249" i="4"/>
  <c r="C127" i="4"/>
  <c r="H898" i="4"/>
  <c r="B452" i="4"/>
  <c r="B107" i="4"/>
  <c r="H208" i="4"/>
  <c r="H679" i="4"/>
  <c r="C342" i="4"/>
  <c r="C74" i="4"/>
  <c r="H143" i="4"/>
  <c r="H593" i="4"/>
  <c r="C299" i="4"/>
  <c r="C288" i="4"/>
  <c r="H571" i="4"/>
  <c r="B278" i="4"/>
  <c r="H550" i="4"/>
  <c r="H529" i="4"/>
  <c r="C267" i="4"/>
  <c r="H507" i="4"/>
  <c r="C256" i="4"/>
  <c r="C247" i="4"/>
  <c r="H489" i="4"/>
  <c r="H473" i="4"/>
  <c r="C239" i="4"/>
  <c r="C231" i="4"/>
  <c r="H457" i="4"/>
  <c r="H441" i="4"/>
  <c r="C223" i="4"/>
  <c r="H425" i="4"/>
  <c r="C215" i="4"/>
  <c r="C207" i="4"/>
  <c r="H409" i="4"/>
  <c r="H393" i="4"/>
  <c r="C199" i="4"/>
  <c r="C191" i="4"/>
  <c r="H377" i="4"/>
  <c r="C183" i="4"/>
  <c r="H361" i="4"/>
  <c r="H994" i="4"/>
  <c r="B500" i="4"/>
  <c r="H962" i="4"/>
  <c r="B484" i="4"/>
  <c r="B468" i="4"/>
  <c r="H930" i="4"/>
  <c r="B456" i="4"/>
  <c r="H906" i="4"/>
  <c r="H885" i="4"/>
  <c r="C445" i="4"/>
  <c r="C434" i="4"/>
  <c r="H863" i="4"/>
  <c r="B424" i="4"/>
  <c r="H842" i="4"/>
  <c r="C413" i="4"/>
  <c r="H821" i="4"/>
  <c r="H799" i="4"/>
  <c r="C402" i="4"/>
  <c r="B392" i="4"/>
  <c r="H778" i="4"/>
  <c r="C381" i="4"/>
  <c r="H757" i="4"/>
  <c r="H735" i="4"/>
  <c r="C370" i="4"/>
  <c r="H714" i="4"/>
  <c r="B360" i="4"/>
  <c r="C349" i="4"/>
  <c r="H693" i="4"/>
  <c r="H671" i="4"/>
  <c r="C338" i="4"/>
  <c r="B328" i="4"/>
  <c r="H650" i="4"/>
  <c r="C317" i="4"/>
  <c r="H629" i="4"/>
  <c r="H607" i="4"/>
  <c r="C306" i="4"/>
  <c r="H586" i="4"/>
  <c r="B296" i="4"/>
  <c r="C285" i="4"/>
  <c r="H565" i="4"/>
  <c r="H543" i="4"/>
  <c r="C274" i="4"/>
  <c r="H522" i="4"/>
  <c r="B264" i="4"/>
  <c r="H501" i="4"/>
  <c r="C253" i="4"/>
  <c r="H484" i="4"/>
  <c r="B245" i="4"/>
  <c r="H468" i="4"/>
  <c r="B237" i="4"/>
  <c r="H452" i="4"/>
  <c r="B229" i="4"/>
  <c r="H436" i="4"/>
  <c r="B221" i="4"/>
  <c r="B213" i="4"/>
  <c r="H420" i="4"/>
  <c r="H404" i="4"/>
  <c r="B205" i="4"/>
  <c r="B197" i="4"/>
  <c r="H388" i="4"/>
  <c r="H372" i="4"/>
  <c r="B189" i="4"/>
  <c r="H999" i="4"/>
  <c r="C502" i="4"/>
  <c r="H967" i="4"/>
  <c r="C486" i="4"/>
  <c r="H935" i="4"/>
  <c r="C470" i="4"/>
  <c r="H910" i="4"/>
  <c r="B458" i="4"/>
  <c r="C447" i="4"/>
  <c r="H889" i="4"/>
  <c r="H867" i="4"/>
  <c r="C436" i="4"/>
  <c r="B426" i="4"/>
  <c r="H846" i="4"/>
  <c r="C415" i="4"/>
  <c r="H825" i="4"/>
  <c r="H803" i="4"/>
  <c r="C404" i="4"/>
  <c r="H782" i="4"/>
  <c r="B394" i="4"/>
  <c r="C383" i="4"/>
  <c r="H761" i="4"/>
  <c r="C372" i="4"/>
  <c r="H739" i="4"/>
  <c r="B362" i="4"/>
  <c r="H718" i="4"/>
  <c r="C351" i="4"/>
  <c r="H697" i="4"/>
  <c r="H675" i="4"/>
  <c r="C340" i="4"/>
  <c r="B330" i="4"/>
  <c r="H654" i="4"/>
  <c r="H633" i="4"/>
  <c r="C319" i="4"/>
  <c r="H611" i="4"/>
  <c r="C308" i="4"/>
  <c r="H590" i="4"/>
  <c r="B298" i="4"/>
  <c r="C287" i="4"/>
  <c r="H569" i="4"/>
  <c r="H547" i="4"/>
  <c r="C276" i="4"/>
  <c r="H526" i="4"/>
  <c r="B266" i="4"/>
  <c r="C255" i="4"/>
  <c r="H505" i="4"/>
  <c r="H487" i="4"/>
  <c r="C246" i="4"/>
  <c r="H463" i="4"/>
  <c r="C234" i="4"/>
  <c r="C224" i="4"/>
  <c r="H443" i="4"/>
  <c r="H423" i="4"/>
  <c r="C214" i="4"/>
  <c r="C202" i="4"/>
  <c r="H399" i="4"/>
  <c r="H379" i="4"/>
  <c r="C192" i="4"/>
  <c r="H359" i="4"/>
  <c r="C182" i="4"/>
  <c r="C457" i="4"/>
  <c r="H909" i="4"/>
  <c r="B404" i="4"/>
  <c r="H802" i="4"/>
  <c r="H695" i="4"/>
  <c r="C350" i="4"/>
  <c r="H567" i="4"/>
  <c r="C286" i="4"/>
  <c r="B238" i="4"/>
  <c r="H470" i="4"/>
  <c r="B182" i="4"/>
  <c r="H358" i="4"/>
  <c r="H322" i="4"/>
  <c r="B164" i="4"/>
  <c r="H290" i="4"/>
  <c r="B148" i="4"/>
  <c r="B132" i="4"/>
  <c r="H258" i="4"/>
  <c r="H226" i="4"/>
  <c r="B116" i="4"/>
  <c r="B100" i="4"/>
  <c r="H194" i="4"/>
  <c r="H162" i="4"/>
  <c r="B84" i="4"/>
  <c r="H130" i="4"/>
  <c r="B68" i="4"/>
  <c r="B52" i="4"/>
  <c r="H98" i="4"/>
  <c r="H66" i="4"/>
  <c r="B36" i="4"/>
  <c r="H34" i="4"/>
  <c r="B20" i="4"/>
  <c r="H179" i="4"/>
  <c r="C92" i="4"/>
  <c r="H119" i="4"/>
  <c r="C62" i="4"/>
  <c r="C12" i="4"/>
  <c r="H19" i="4"/>
  <c r="B348" i="4"/>
  <c r="H690" i="4"/>
  <c r="H386" i="4"/>
  <c r="B196" i="4"/>
  <c r="H297" i="4"/>
  <c r="C151" i="4"/>
  <c r="C119" i="4"/>
  <c r="H233" i="4"/>
  <c r="C87" i="4"/>
  <c r="H169" i="4"/>
  <c r="C55" i="4"/>
  <c r="H105" i="4"/>
  <c r="C23" i="4"/>
  <c r="H41" i="4"/>
  <c r="C409" i="4"/>
  <c r="H813" i="4"/>
  <c r="H478" i="4"/>
  <c r="B242" i="4"/>
  <c r="H320" i="4"/>
  <c r="B163" i="4"/>
  <c r="B131" i="4"/>
  <c r="H256" i="4"/>
  <c r="H192" i="4"/>
  <c r="B99" i="4"/>
  <c r="H128" i="4"/>
  <c r="B67" i="4"/>
  <c r="H64" i="4"/>
  <c r="B35" i="4"/>
  <c r="H942" i="4"/>
  <c r="B474" i="4"/>
  <c r="H594" i="4"/>
  <c r="B300" i="4"/>
  <c r="H343" i="4"/>
  <c r="C174" i="4"/>
  <c r="H275" i="4"/>
  <c r="C140" i="4"/>
  <c r="C108" i="4"/>
  <c r="H211" i="4"/>
  <c r="H107" i="4"/>
  <c r="C56" i="4"/>
  <c r="C435" i="4"/>
  <c r="H865" i="4"/>
  <c r="H843" i="4"/>
  <c r="C424" i="4"/>
  <c r="H822" i="4"/>
  <c r="B414" i="4"/>
  <c r="H801" i="4"/>
  <c r="C403" i="4"/>
  <c r="C392" i="4"/>
  <c r="H779" i="4"/>
  <c r="H758" i="4"/>
  <c r="B382" i="4"/>
  <c r="H737" i="4"/>
  <c r="C371" i="4"/>
  <c r="H715" i="4"/>
  <c r="C360" i="4"/>
  <c r="B350" i="4"/>
  <c r="H694" i="4"/>
  <c r="C339" i="4"/>
  <c r="H673" i="4"/>
  <c r="H651" i="4"/>
  <c r="C328" i="4"/>
  <c r="H630" i="4"/>
  <c r="B318" i="4"/>
  <c r="H609" i="4"/>
  <c r="C307" i="4"/>
  <c r="C296" i="4"/>
  <c r="H587" i="4"/>
  <c r="B286" i="4"/>
  <c r="H566" i="4"/>
  <c r="C275" i="4"/>
  <c r="H545" i="4"/>
  <c r="C264" i="4"/>
  <c r="H523" i="4"/>
  <c r="B254" i="4"/>
  <c r="H502" i="4"/>
  <c r="C245" i="4"/>
  <c r="H485" i="4"/>
  <c r="H469" i="4"/>
  <c r="C237" i="4"/>
  <c r="C229" i="4"/>
  <c r="H453" i="4"/>
  <c r="C221" i="4"/>
  <c r="H437" i="4"/>
  <c r="C213" i="4"/>
  <c r="H421" i="4"/>
  <c r="H405" i="4"/>
  <c r="C205" i="4"/>
  <c r="C197" i="4"/>
  <c r="H389" i="4"/>
  <c r="H373" i="4"/>
  <c r="C189" i="4"/>
  <c r="C181" i="4"/>
  <c r="H357" i="4"/>
  <c r="B496" i="4"/>
  <c r="H986" i="4"/>
  <c r="H954" i="4"/>
  <c r="B480" i="4"/>
  <c r="H922" i="4"/>
  <c r="B464" i="4"/>
  <c r="C453" i="4"/>
  <c r="H901" i="4"/>
  <c r="H879" i="4"/>
  <c r="C442" i="4"/>
  <c r="B432" i="4"/>
  <c r="H858" i="4"/>
  <c r="C421" i="4"/>
  <c r="H837" i="4"/>
  <c r="H815" i="4"/>
  <c r="C410" i="4"/>
  <c r="H794" i="4"/>
  <c r="B400" i="4"/>
  <c r="C389" i="4"/>
  <c r="H773" i="4"/>
  <c r="H751" i="4"/>
  <c r="C378" i="4"/>
  <c r="H730" i="4"/>
  <c r="B368" i="4"/>
  <c r="C357" i="4"/>
  <c r="H709" i="4"/>
  <c r="H687" i="4"/>
  <c r="C346" i="4"/>
  <c r="B336" i="4"/>
  <c r="H666" i="4"/>
  <c r="C325" i="4"/>
  <c r="H645" i="4"/>
  <c r="C314" i="4"/>
  <c r="H623" i="4"/>
  <c r="B304" i="4"/>
  <c r="H602" i="4"/>
  <c r="C293" i="4"/>
  <c r="H581" i="4"/>
  <c r="H559" i="4"/>
  <c r="C282" i="4"/>
  <c r="H538" i="4"/>
  <c r="B272" i="4"/>
  <c r="C261" i="4"/>
  <c r="H517" i="4"/>
  <c r="H496" i="4"/>
  <c r="B251" i="4"/>
  <c r="B243" i="4"/>
  <c r="H480" i="4"/>
  <c r="H464" i="4"/>
  <c r="B235" i="4"/>
  <c r="B227" i="4"/>
  <c r="H448" i="4"/>
  <c r="H432" i="4"/>
  <c r="B219" i="4"/>
  <c r="B211" i="4"/>
  <c r="H416" i="4"/>
  <c r="H400" i="4"/>
  <c r="B203" i="4"/>
  <c r="B195" i="4"/>
  <c r="H384" i="4"/>
  <c r="B187" i="4"/>
  <c r="H368" i="4"/>
  <c r="C498" i="4"/>
  <c r="H991" i="4"/>
  <c r="C482" i="4"/>
  <c r="H959" i="4"/>
  <c r="C466" i="4"/>
  <c r="H927" i="4"/>
  <c r="H905" i="4"/>
  <c r="C455" i="4"/>
  <c r="H883" i="4"/>
  <c r="C444" i="4"/>
  <c r="B434" i="4"/>
  <c r="H862" i="4"/>
  <c r="H841" i="4"/>
  <c r="C423" i="4"/>
  <c r="H819" i="4"/>
  <c r="C412" i="4"/>
  <c r="B402" i="4"/>
  <c r="H798" i="4"/>
  <c r="H777" i="4"/>
  <c r="C391" i="4"/>
  <c r="H755" i="4"/>
  <c r="C380" i="4"/>
  <c r="B370" i="4"/>
  <c r="H734" i="4"/>
  <c r="C359" i="4"/>
  <c r="H713" i="4"/>
  <c r="C348" i="4"/>
  <c r="H691" i="4"/>
  <c r="B338" i="4"/>
  <c r="H670" i="4"/>
  <c r="C327" i="4"/>
  <c r="H649" i="4"/>
  <c r="H627" i="4"/>
  <c r="C316" i="4"/>
  <c r="H606" i="4"/>
  <c r="B306" i="4"/>
  <c r="H585" i="4"/>
  <c r="C295" i="4"/>
  <c r="H563" i="4"/>
  <c r="C284" i="4"/>
  <c r="B274" i="4"/>
  <c r="H542" i="4"/>
  <c r="C263" i="4"/>
  <c r="H521" i="4"/>
  <c r="H499" i="4"/>
  <c r="C252" i="4"/>
  <c r="H479" i="4"/>
  <c r="C242" i="4"/>
  <c r="H459" i="4"/>
  <c r="C232" i="4"/>
  <c r="C222" i="4"/>
  <c r="H439" i="4"/>
  <c r="C210" i="4"/>
  <c r="H415" i="4"/>
  <c r="H395" i="4"/>
  <c r="C200" i="4"/>
  <c r="C190" i="4"/>
  <c r="H375" i="4"/>
  <c r="C178" i="4"/>
  <c r="H351" i="4"/>
  <c r="C446" i="4"/>
  <c r="H887" i="4"/>
  <c r="C393" i="4"/>
  <c r="H781" i="4"/>
  <c r="H653" i="4"/>
  <c r="C329" i="4"/>
  <c r="B276" i="4"/>
  <c r="H546" i="4"/>
  <c r="H454" i="4"/>
  <c r="B230" i="4"/>
  <c r="B178" i="4"/>
  <c r="H350" i="4"/>
  <c r="B162" i="4"/>
  <c r="H318" i="4"/>
  <c r="H286" i="4"/>
  <c r="B146" i="4"/>
  <c r="H254" i="4"/>
  <c r="B130" i="4"/>
  <c r="H222" i="4"/>
  <c r="B114" i="4"/>
  <c r="B98" i="4"/>
  <c r="H190" i="4"/>
  <c r="B82" i="4"/>
  <c r="H158" i="4"/>
  <c r="B66" i="4"/>
  <c r="H126" i="4"/>
  <c r="H94" i="4"/>
  <c r="B50" i="4"/>
  <c r="H62" i="4"/>
  <c r="B34" i="4"/>
  <c r="H30" i="4"/>
  <c r="B18" i="4"/>
  <c r="H171" i="4"/>
  <c r="C88" i="4"/>
  <c r="H111" i="4"/>
  <c r="C58" i="4"/>
  <c r="H958" i="4"/>
  <c r="B482" i="4"/>
  <c r="C305" i="4"/>
  <c r="H605" i="4"/>
  <c r="H345" i="4"/>
  <c r="C175" i="4"/>
  <c r="H281" i="4"/>
  <c r="C143" i="4"/>
  <c r="C111" i="4"/>
  <c r="H217" i="4"/>
  <c r="H153" i="4"/>
  <c r="C79" i="4"/>
  <c r="C47" i="4"/>
  <c r="H89" i="4"/>
  <c r="H25" i="4"/>
  <c r="C15" i="4"/>
  <c r="C366" i="4"/>
  <c r="H727" i="4"/>
  <c r="B210" i="4"/>
  <c r="H414" i="4"/>
  <c r="B155" i="4"/>
  <c r="H304" i="4"/>
  <c r="H240" i="4"/>
  <c r="B123" i="4"/>
  <c r="B91" i="4"/>
  <c r="H176" i="4"/>
  <c r="H112" i="4"/>
  <c r="B59" i="4"/>
  <c r="B27" i="4"/>
  <c r="H48" i="4"/>
  <c r="B428" i="4"/>
  <c r="H850" i="4"/>
  <c r="H509" i="4"/>
  <c r="C257" i="4"/>
  <c r="C164" i="4"/>
  <c r="H323" i="4"/>
  <c r="C132" i="4"/>
  <c r="H259" i="4"/>
  <c r="H195" i="4"/>
  <c r="C100" i="4"/>
  <c r="H75" i="4"/>
  <c r="C40" i="4"/>
  <c r="C432" i="4"/>
  <c r="H859" i="4"/>
  <c r="H838" i="4"/>
  <c r="B422" i="4"/>
  <c r="H817" i="4"/>
  <c r="C411" i="4"/>
  <c r="C400" i="4"/>
  <c r="H795" i="4"/>
  <c r="H774" i="4"/>
  <c r="B390" i="4"/>
  <c r="H753" i="4"/>
  <c r="C379" i="4"/>
  <c r="C368" i="4"/>
  <c r="H731" i="4"/>
  <c r="H710" i="4"/>
  <c r="B358" i="4"/>
  <c r="C347" i="4"/>
  <c r="H689" i="4"/>
  <c r="C336" i="4"/>
  <c r="H667" i="4"/>
  <c r="B326" i="4"/>
  <c r="H646" i="4"/>
  <c r="C315" i="4"/>
  <c r="H625" i="4"/>
  <c r="H603" i="4"/>
  <c r="C304" i="4"/>
  <c r="B294" i="4"/>
  <c r="H582" i="4"/>
  <c r="H561" i="4"/>
  <c r="C283" i="4"/>
  <c r="C272" i="4"/>
  <c r="H539" i="4"/>
  <c r="B262" i="4"/>
  <c r="H518" i="4"/>
  <c r="H497" i="4"/>
  <c r="C251" i="4"/>
  <c r="H481" i="4"/>
  <c r="C243" i="4"/>
  <c r="H465" i="4"/>
  <c r="C235" i="4"/>
  <c r="H449" i="4"/>
  <c r="C227" i="4"/>
  <c r="H433" i="4"/>
  <c r="C219" i="4"/>
  <c r="C211" i="4"/>
  <c r="H417" i="4"/>
  <c r="H401" i="4"/>
  <c r="C203" i="4"/>
  <c r="C195" i="4"/>
  <c r="H385" i="4"/>
  <c r="C187" i="4"/>
  <c r="H369" i="4"/>
  <c r="C179" i="4"/>
  <c r="H353" i="4"/>
  <c r="B492" i="4"/>
  <c r="H978" i="4"/>
  <c r="B476" i="4"/>
  <c r="H946" i="4"/>
  <c r="H917" i="4"/>
  <c r="C461" i="4"/>
  <c r="C450" i="4"/>
  <c r="H895" i="4"/>
  <c r="B440" i="4"/>
  <c r="H874" i="4"/>
  <c r="C429" i="4"/>
  <c r="H853" i="4"/>
  <c r="H831" i="4"/>
  <c r="C418" i="4"/>
  <c r="H810" i="4"/>
  <c r="B408" i="4"/>
  <c r="C397" i="4"/>
  <c r="H789" i="4"/>
  <c r="H767" i="4"/>
  <c r="C386" i="4"/>
  <c r="H746" i="4"/>
  <c r="B376" i="4"/>
  <c r="H725" i="4"/>
  <c r="C365" i="4"/>
  <c r="H703" i="4"/>
  <c r="C354" i="4"/>
  <c r="H682" i="4"/>
  <c r="B344" i="4"/>
  <c r="H661" i="4"/>
  <c r="C333" i="4"/>
  <c r="C322" i="4"/>
  <c r="H639" i="4"/>
  <c r="B312" i="4"/>
  <c r="H618" i="4"/>
  <c r="H597" i="4"/>
  <c r="C301" i="4"/>
  <c r="C290" i="4"/>
  <c r="H575" i="4"/>
  <c r="B280" i="4"/>
  <c r="H554" i="4"/>
  <c r="H533" i="4"/>
  <c r="C269" i="4"/>
  <c r="C258" i="4"/>
  <c r="H511" i="4"/>
  <c r="B249" i="4"/>
  <c r="H492" i="4"/>
  <c r="H476" i="4"/>
  <c r="B241" i="4"/>
  <c r="B233" i="4"/>
  <c r="H460" i="4"/>
  <c r="H444" i="4"/>
  <c r="B225" i="4"/>
  <c r="B217" i="4"/>
  <c r="H428" i="4"/>
  <c r="H412" i="4"/>
  <c r="B209" i="4"/>
  <c r="H396" i="4"/>
  <c r="B201" i="4"/>
  <c r="H380" i="4"/>
  <c r="B193" i="4"/>
  <c r="B185" i="4"/>
  <c r="H364" i="4"/>
  <c r="H983" i="4"/>
  <c r="C494" i="4"/>
  <c r="H951" i="4"/>
  <c r="C478" i="4"/>
  <c r="C463" i="4"/>
  <c r="H921" i="4"/>
  <c r="H899" i="4"/>
  <c r="C452" i="4"/>
  <c r="H878" i="4"/>
  <c r="B442" i="4"/>
  <c r="C431" i="4"/>
  <c r="H857" i="4"/>
  <c r="C420" i="4"/>
  <c r="H835" i="4"/>
  <c r="H814" i="4"/>
  <c r="B410" i="4"/>
  <c r="C399" i="4"/>
  <c r="H793" i="4"/>
  <c r="C388" i="4"/>
  <c r="H771" i="4"/>
  <c r="B378" i="4"/>
  <c r="H750" i="4"/>
  <c r="C367" i="4"/>
  <c r="H729" i="4"/>
  <c r="H707" i="4"/>
  <c r="C356" i="4"/>
  <c r="H686" i="4"/>
  <c r="B346" i="4"/>
  <c r="H665" i="4"/>
  <c r="C335" i="4"/>
  <c r="H643" i="4"/>
  <c r="C324" i="4"/>
  <c r="B314" i="4"/>
  <c r="H622" i="4"/>
  <c r="C303" i="4"/>
  <c r="H601" i="4"/>
  <c r="C292" i="4"/>
  <c r="H579" i="4"/>
  <c r="H558" i="4"/>
  <c r="B282" i="4"/>
  <c r="H537" i="4"/>
  <c r="C271" i="4"/>
  <c r="C260" i="4"/>
  <c r="H515" i="4"/>
  <c r="C250" i="4"/>
  <c r="H495" i="4"/>
  <c r="H475" i="4"/>
  <c r="C240" i="4"/>
  <c r="C230" i="4"/>
  <c r="H455" i="4"/>
  <c r="H431" i="4"/>
  <c r="C218" i="4"/>
  <c r="H411" i="4"/>
  <c r="C208" i="4"/>
  <c r="H391" i="4"/>
  <c r="C198" i="4"/>
  <c r="C186" i="4"/>
  <c r="H367" i="4"/>
  <c r="B502" i="4"/>
  <c r="H998" i="4"/>
  <c r="B436" i="4"/>
  <c r="H866" i="4"/>
  <c r="H738" i="4"/>
  <c r="B372" i="4"/>
  <c r="C318" i="4"/>
  <c r="H631" i="4"/>
  <c r="C265" i="4"/>
  <c r="H525" i="4"/>
  <c r="H422" i="4"/>
  <c r="B214" i="4"/>
  <c r="H338" i="4"/>
  <c r="B172" i="4"/>
  <c r="B156" i="4"/>
  <c r="H306" i="4"/>
  <c r="H274" i="4"/>
  <c r="B140" i="4"/>
  <c r="B124" i="4"/>
  <c r="H242" i="4"/>
  <c r="H210" i="4"/>
  <c r="B108" i="4"/>
  <c r="B92" i="4"/>
  <c r="H178" i="4"/>
  <c r="B76" i="4"/>
  <c r="H146" i="4"/>
  <c r="H114" i="4"/>
  <c r="B60" i="4"/>
  <c r="H82" i="4"/>
  <c r="B44" i="4"/>
  <c r="H50" i="4"/>
  <c r="B28" i="4"/>
  <c r="B12" i="4"/>
  <c r="H18" i="4"/>
  <c r="H147" i="4"/>
  <c r="C76" i="4"/>
  <c r="C46" i="4"/>
  <c r="H87" i="4"/>
  <c r="H861" i="4"/>
  <c r="C433" i="4"/>
  <c r="H519" i="4"/>
  <c r="C262" i="4"/>
  <c r="H329" i="4"/>
  <c r="C167" i="4"/>
  <c r="H265" i="4"/>
  <c r="C135" i="4"/>
  <c r="C103" i="4"/>
  <c r="H201" i="4"/>
  <c r="H137" i="4"/>
  <c r="C71" i="4"/>
  <c r="C39" i="4"/>
  <c r="H73" i="4"/>
  <c r="C7" i="4"/>
  <c r="H9" i="4"/>
  <c r="H642" i="4"/>
  <c r="B324" i="4"/>
  <c r="B180" i="4"/>
  <c r="H354" i="4"/>
  <c r="B147" i="4"/>
  <c r="H288" i="4"/>
  <c r="H224" i="4"/>
  <c r="B115" i="4"/>
  <c r="H160" i="4"/>
  <c r="B83" i="4"/>
  <c r="H96" i="4"/>
  <c r="B51" i="4"/>
  <c r="B19" i="4"/>
  <c r="H32" i="4"/>
  <c r="H765" i="4"/>
  <c r="C385" i="4"/>
  <c r="H442" i="4"/>
  <c r="B224" i="4"/>
  <c r="H307" i="4"/>
  <c r="C156" i="4"/>
  <c r="H243" i="4"/>
  <c r="C124" i="4"/>
  <c r="C90" i="4"/>
  <c r="H175" i="4"/>
  <c r="H43" i="4"/>
  <c r="C24" i="4"/>
  <c r="H79" i="4"/>
  <c r="C42" i="4"/>
  <c r="C26" i="4"/>
  <c r="H47" i="4"/>
  <c r="C8" i="4"/>
  <c r="H11" i="4"/>
  <c r="B466" i="4"/>
  <c r="H926" i="4"/>
  <c r="C422" i="4"/>
  <c r="H839" i="4"/>
  <c r="H754" i="4"/>
  <c r="B380" i="4"/>
  <c r="H669" i="4"/>
  <c r="C337" i="4"/>
  <c r="C294" i="4"/>
  <c r="H583" i="4"/>
  <c r="H498" i="4"/>
  <c r="B252" i="4"/>
  <c r="B220" i="4"/>
  <c r="H434" i="4"/>
  <c r="B188" i="4"/>
  <c r="H370" i="4"/>
  <c r="H341" i="4"/>
  <c r="C173" i="4"/>
  <c r="C165" i="4"/>
  <c r="H325" i="4"/>
  <c r="C157" i="4"/>
  <c r="H309" i="4"/>
  <c r="C149" i="4"/>
  <c r="H293" i="4"/>
  <c r="C141" i="4"/>
  <c r="H277" i="4"/>
  <c r="H261" i="4"/>
  <c r="C133" i="4"/>
  <c r="H245" i="4"/>
  <c r="C125" i="4"/>
  <c r="H229" i="4"/>
  <c r="C117" i="4"/>
  <c r="C109" i="4"/>
  <c r="H213" i="4"/>
  <c r="H197" i="4"/>
  <c r="C101" i="4"/>
  <c r="H181" i="4"/>
  <c r="C93" i="4"/>
  <c r="C85" i="4"/>
  <c r="H165" i="4"/>
  <c r="C77" i="4"/>
  <c r="H149" i="4"/>
  <c r="H133" i="4"/>
  <c r="C69" i="4"/>
  <c r="H117" i="4"/>
  <c r="C61" i="4"/>
  <c r="H101" i="4"/>
  <c r="C53" i="4"/>
  <c r="H85" i="4"/>
  <c r="C45" i="4"/>
  <c r="C37" i="4"/>
  <c r="H69" i="4"/>
  <c r="H53" i="4"/>
  <c r="C29" i="4"/>
  <c r="C21" i="4"/>
  <c r="H37" i="4"/>
  <c r="H21" i="4"/>
  <c r="C13" i="4"/>
  <c r="B494" i="4"/>
  <c r="H982" i="4"/>
  <c r="H877" i="4"/>
  <c r="C441" i="4"/>
  <c r="H791" i="4"/>
  <c r="C398" i="4"/>
  <c r="H706" i="4"/>
  <c r="B356" i="4"/>
  <c r="H621" i="4"/>
  <c r="C313" i="4"/>
  <c r="H535" i="4"/>
  <c r="C270" i="4"/>
  <c r="H462" i="4"/>
  <c r="B234" i="4"/>
  <c r="B202" i="4"/>
  <c r="H398" i="4"/>
  <c r="B177" i="4"/>
  <c r="H348" i="4"/>
  <c r="H332" i="4"/>
  <c r="B169" i="4"/>
  <c r="B161" i="4"/>
  <c r="H316" i="4"/>
  <c r="B153" i="4"/>
  <c r="H300" i="4"/>
  <c r="H284" i="4"/>
  <c r="B145" i="4"/>
  <c r="H268" i="4"/>
  <c r="B137" i="4"/>
  <c r="B129" i="4"/>
  <c r="H252" i="4"/>
  <c r="H236" i="4"/>
  <c r="B121" i="4"/>
  <c r="B113" i="4"/>
  <c r="H220" i="4"/>
  <c r="H204" i="4"/>
  <c r="B105" i="4"/>
  <c r="B97" i="4"/>
  <c r="H188" i="4"/>
  <c r="H172" i="4"/>
  <c r="B89" i="4"/>
  <c r="B81" i="4"/>
  <c r="H156" i="4"/>
  <c r="B73" i="4"/>
  <c r="H140" i="4"/>
  <c r="H124" i="4"/>
  <c r="B65" i="4"/>
  <c r="H108" i="4"/>
  <c r="B57" i="4"/>
  <c r="H92" i="4"/>
  <c r="B49" i="4"/>
  <c r="H76" i="4"/>
  <c r="B41" i="4"/>
  <c r="H60" i="4"/>
  <c r="B33" i="4"/>
  <c r="H44" i="4"/>
  <c r="B25" i="4"/>
  <c r="H28" i="4"/>
  <c r="B17" i="4"/>
  <c r="H12" i="4"/>
  <c r="B9" i="4"/>
  <c r="B460" i="4"/>
  <c r="H914" i="4"/>
  <c r="H829" i="4"/>
  <c r="C417" i="4"/>
  <c r="H743" i="4"/>
  <c r="C374" i="4"/>
  <c r="H658" i="4"/>
  <c r="B332" i="4"/>
  <c r="H573" i="4"/>
  <c r="C289" i="4"/>
  <c r="B248" i="4"/>
  <c r="H490" i="4"/>
  <c r="H426" i="4"/>
  <c r="B216" i="4"/>
  <c r="H362" i="4"/>
  <c r="B184" i="4"/>
  <c r="H339" i="4"/>
  <c r="C172" i="4"/>
  <c r="C162" i="4"/>
  <c r="H319" i="4"/>
  <c r="C154" i="4"/>
  <c r="H303" i="4"/>
  <c r="C146" i="4"/>
  <c r="H287" i="4"/>
  <c r="H271" i="4"/>
  <c r="C138" i="4"/>
  <c r="H255" i="4"/>
  <c r="C130" i="4"/>
  <c r="H239" i="4"/>
  <c r="C122" i="4"/>
  <c r="C114" i="4"/>
  <c r="H223" i="4"/>
  <c r="H207" i="4"/>
  <c r="C106" i="4"/>
  <c r="C98" i="4"/>
  <c r="H191" i="4"/>
  <c r="H167" i="4"/>
  <c r="C86" i="4"/>
  <c r="C70" i="4"/>
  <c r="H135" i="4"/>
  <c r="C52" i="4"/>
  <c r="H99" i="4"/>
  <c r="C36" i="4"/>
  <c r="H67" i="4"/>
  <c r="H35" i="4"/>
  <c r="C20" i="4"/>
  <c r="B6" i="4"/>
  <c r="H6" i="4"/>
  <c r="B198" i="4"/>
  <c r="H390" i="4"/>
  <c r="B176" i="4"/>
  <c r="H346" i="4"/>
  <c r="H330" i="4"/>
  <c r="B168" i="4"/>
  <c r="H314" i="4"/>
  <c r="B160" i="4"/>
  <c r="B152" i="4"/>
  <c r="H298" i="4"/>
  <c r="H282" i="4"/>
  <c r="B144" i="4"/>
  <c r="B136" i="4"/>
  <c r="H266" i="4"/>
  <c r="B128" i="4"/>
  <c r="H250" i="4"/>
  <c r="H234" i="4"/>
  <c r="B120" i="4"/>
  <c r="B112" i="4"/>
  <c r="H218" i="4"/>
  <c r="B104" i="4"/>
  <c r="H202" i="4"/>
  <c r="B96" i="4"/>
  <c r="H186" i="4"/>
  <c r="H170" i="4"/>
  <c r="B88" i="4"/>
  <c r="H154" i="4"/>
  <c r="B80" i="4"/>
  <c r="B72" i="4"/>
  <c r="H138" i="4"/>
  <c r="B64" i="4"/>
  <c r="H122" i="4"/>
  <c r="H106" i="4"/>
  <c r="B56" i="4"/>
  <c r="B48" i="4"/>
  <c r="H90" i="4"/>
  <c r="H74" i="4"/>
  <c r="B40" i="4"/>
  <c r="H58" i="4"/>
  <c r="B32" i="4"/>
  <c r="H42" i="4"/>
  <c r="B24" i="4"/>
  <c r="B16" i="4"/>
  <c r="H26" i="4"/>
  <c r="H10" i="4"/>
  <c r="B8" i="4"/>
  <c r="H163" i="4"/>
  <c r="C84" i="4"/>
  <c r="H131" i="4"/>
  <c r="C68" i="4"/>
  <c r="C54" i="4"/>
  <c r="H103" i="4"/>
  <c r="H71" i="4"/>
  <c r="C38" i="4"/>
  <c r="H39" i="4"/>
  <c r="C22" i="4"/>
  <c r="C6" i="4"/>
  <c r="H7" i="4"/>
  <c r="C454" i="4"/>
  <c r="H903" i="4"/>
  <c r="B412" i="4"/>
  <c r="H818" i="4"/>
  <c r="H733" i="4"/>
  <c r="C369" i="4"/>
  <c r="H647" i="4"/>
  <c r="C326" i="4"/>
  <c r="H562" i="4"/>
  <c r="B284" i="4"/>
  <c r="B244" i="4"/>
  <c r="H482" i="4"/>
  <c r="H418" i="4"/>
  <c r="B212" i="4"/>
  <c r="B181" i="4"/>
  <c r="H356" i="4"/>
  <c r="C171" i="4"/>
  <c r="H337" i="4"/>
  <c r="H321" i="4"/>
  <c r="C163" i="4"/>
  <c r="H305" i="4"/>
  <c r="C155" i="4"/>
  <c r="C147" i="4"/>
  <c r="H289" i="4"/>
  <c r="H273" i="4"/>
  <c r="C139" i="4"/>
  <c r="H257" i="4"/>
  <c r="C131" i="4"/>
  <c r="C123" i="4"/>
  <c r="H241" i="4"/>
  <c r="C115" i="4"/>
  <c r="H225" i="4"/>
  <c r="H209" i="4"/>
  <c r="C107" i="4"/>
  <c r="H193" i="4"/>
  <c r="C99" i="4"/>
  <c r="H177" i="4"/>
  <c r="C91" i="4"/>
  <c r="H161" i="4"/>
  <c r="C83" i="4"/>
  <c r="H145" i="4"/>
  <c r="C75" i="4"/>
  <c r="H129" i="4"/>
  <c r="C67" i="4"/>
  <c r="C59" i="4"/>
  <c r="H113" i="4"/>
  <c r="C51" i="4"/>
  <c r="H97" i="4"/>
  <c r="H81" i="4"/>
  <c r="C43" i="4"/>
  <c r="H65" i="4"/>
  <c r="C35" i="4"/>
  <c r="H49" i="4"/>
  <c r="C27" i="4"/>
  <c r="H33" i="4"/>
  <c r="C19" i="4"/>
  <c r="H17" i="4"/>
  <c r="C11" i="4"/>
  <c r="H950" i="4"/>
  <c r="B478" i="4"/>
  <c r="H855" i="4"/>
  <c r="C430" i="4"/>
  <c r="B388" i="4"/>
  <c r="H770" i="4"/>
  <c r="H685" i="4"/>
  <c r="C345" i="4"/>
  <c r="C302" i="4"/>
  <c r="H599" i="4"/>
  <c r="B260" i="4"/>
  <c r="H514" i="4"/>
  <c r="H446" i="4"/>
  <c r="B226" i="4"/>
  <c r="B194" i="4"/>
  <c r="H382" i="4"/>
  <c r="H344" i="4"/>
  <c r="B175" i="4"/>
  <c r="H328" i="4"/>
  <c r="B167" i="4"/>
  <c r="H312" i="4"/>
  <c r="B159" i="4"/>
  <c r="B151" i="4"/>
  <c r="H296" i="4"/>
  <c r="B143" i="4"/>
  <c r="H280" i="4"/>
  <c r="H264" i="4"/>
  <c r="B135" i="4"/>
  <c r="H248" i="4"/>
  <c r="B127" i="4"/>
  <c r="B119" i="4"/>
  <c r="H232" i="4"/>
  <c r="H216" i="4"/>
  <c r="B111" i="4"/>
  <c r="B103" i="4"/>
  <c r="H200" i="4"/>
  <c r="H184" i="4"/>
  <c r="B95" i="4"/>
  <c r="B87" i="4"/>
  <c r="H168" i="4"/>
  <c r="H152" i="4"/>
  <c r="B79" i="4"/>
  <c r="B71" i="4"/>
  <c r="H136" i="4"/>
  <c r="H120" i="4"/>
  <c r="B63" i="4"/>
  <c r="B55" i="4"/>
  <c r="H104" i="4"/>
  <c r="B47" i="4"/>
  <c r="H88" i="4"/>
  <c r="H72" i="4"/>
  <c r="B39" i="4"/>
  <c r="H56" i="4"/>
  <c r="B31" i="4"/>
  <c r="B23" i="4"/>
  <c r="H40" i="4"/>
  <c r="B15" i="4"/>
  <c r="H24" i="4"/>
  <c r="H8" i="4"/>
  <c r="B7" i="4"/>
  <c r="H893" i="4"/>
  <c r="C449" i="4"/>
  <c r="C406" i="4"/>
  <c r="H807" i="4"/>
  <c r="B364" i="4"/>
  <c r="H722" i="4"/>
  <c r="C321" i="4"/>
  <c r="H637" i="4"/>
  <c r="C278" i="4"/>
  <c r="H551" i="4"/>
  <c r="B240" i="4"/>
  <c r="H474" i="4"/>
  <c r="B208" i="4"/>
  <c r="H410" i="4"/>
  <c r="B179" i="4"/>
  <c r="H352" i="4"/>
  <c r="C170" i="4"/>
  <c r="H335" i="4"/>
  <c r="H315" i="4"/>
  <c r="C160" i="4"/>
  <c r="H299" i="4"/>
  <c r="C152" i="4"/>
  <c r="H283" i="4"/>
  <c r="C144" i="4"/>
  <c r="C136" i="4"/>
  <c r="H267" i="4"/>
  <c r="H251" i="4"/>
  <c r="C128" i="4"/>
  <c r="C120" i="4"/>
  <c r="H235" i="4"/>
  <c r="H219" i="4"/>
  <c r="C112" i="4"/>
  <c r="C104" i="4"/>
  <c r="H203" i="4"/>
  <c r="H187" i="4"/>
  <c r="C96" i="4"/>
  <c r="C82" i="4"/>
  <c r="H159" i="4"/>
  <c r="C64" i="4"/>
  <c r="H123" i="4"/>
  <c r="H91" i="4"/>
  <c r="C48" i="4"/>
  <c r="C32" i="4"/>
  <c r="H59" i="4"/>
  <c r="H27" i="4"/>
  <c r="C16" i="4"/>
  <c r="H483" i="4"/>
  <c r="C244" i="4"/>
  <c r="H467" i="4"/>
  <c r="C236" i="4"/>
  <c r="C228" i="4"/>
  <c r="H451" i="4"/>
  <c r="H435" i="4"/>
  <c r="C220" i="4"/>
  <c r="H419" i="4"/>
  <c r="C212" i="4"/>
  <c r="H403" i="4"/>
  <c r="C204" i="4"/>
  <c r="H387" i="4"/>
  <c r="C196" i="4"/>
  <c r="C188" i="4"/>
  <c r="H371" i="4"/>
  <c r="H355" i="4"/>
  <c r="C180" i="4"/>
  <c r="B470" i="4"/>
  <c r="H934" i="4"/>
  <c r="C425" i="4"/>
  <c r="H845" i="4"/>
  <c r="H759" i="4"/>
  <c r="C382" i="4"/>
  <c r="H674" i="4"/>
  <c r="B340" i="4"/>
  <c r="C297" i="4"/>
  <c r="H589" i="4"/>
  <c r="C254" i="4"/>
  <c r="H503" i="4"/>
  <c r="B222" i="4"/>
  <c r="H438" i="4"/>
  <c r="H374" i="4"/>
  <c r="B190" i="4"/>
  <c r="H342" i="4"/>
  <c r="B174" i="4"/>
  <c r="H326" i="4"/>
  <c r="B166" i="4"/>
  <c r="B158" i="4"/>
  <c r="H310" i="4"/>
  <c r="B150" i="4"/>
  <c r="H294" i="4"/>
  <c r="H278" i="4"/>
  <c r="B142" i="4"/>
  <c r="B134" i="4"/>
  <c r="H262" i="4"/>
  <c r="H246" i="4"/>
  <c r="B126" i="4"/>
  <c r="B118" i="4"/>
  <c r="H230" i="4"/>
  <c r="H214" i="4"/>
  <c r="B110" i="4"/>
  <c r="H198" i="4"/>
  <c r="B102" i="4"/>
  <c r="B94" i="4"/>
  <c r="H182" i="4"/>
  <c r="B86" i="4"/>
  <c r="H166" i="4"/>
  <c r="B78" i="4"/>
  <c r="H150" i="4"/>
  <c r="H134" i="4"/>
  <c r="B70" i="4"/>
  <c r="B62" i="4"/>
  <c r="H118" i="4"/>
  <c r="B54" i="4"/>
  <c r="H102" i="4"/>
  <c r="H86" i="4"/>
  <c r="B46" i="4"/>
  <c r="H70" i="4"/>
  <c r="B38" i="4"/>
  <c r="H54" i="4"/>
  <c r="B30" i="4"/>
  <c r="B22" i="4"/>
  <c r="H38" i="4"/>
  <c r="H22" i="4"/>
  <c r="B14" i="4"/>
  <c r="H331" i="4"/>
  <c r="C168" i="4"/>
  <c r="C80" i="4"/>
  <c r="H155" i="4"/>
  <c r="H127" i="4"/>
  <c r="C66" i="4"/>
  <c r="C50" i="4"/>
  <c r="H95" i="4"/>
  <c r="C34" i="4"/>
  <c r="H63" i="4"/>
  <c r="H31" i="4"/>
  <c r="C18" i="4"/>
  <c r="B498" i="4"/>
  <c r="H990" i="4"/>
  <c r="H882" i="4"/>
  <c r="B444" i="4"/>
  <c r="H797" i="4"/>
  <c r="C401" i="4"/>
  <c r="C358" i="4"/>
  <c r="H711" i="4"/>
  <c r="B316" i="4"/>
  <c r="H626" i="4"/>
  <c r="C273" i="4"/>
  <c r="H541" i="4"/>
  <c r="B236" i="4"/>
  <c r="H466" i="4"/>
  <c r="B204" i="4"/>
  <c r="H402" i="4"/>
  <c r="C177" i="4"/>
  <c r="H349" i="4"/>
  <c r="H333" i="4"/>
  <c r="C169" i="4"/>
  <c r="H317" i="4"/>
  <c r="C161" i="4"/>
  <c r="H301" i="4"/>
  <c r="C153" i="4"/>
  <c r="H285" i="4"/>
  <c r="C145" i="4"/>
  <c r="H269" i="4"/>
  <c r="C137" i="4"/>
  <c r="C129" i="4"/>
  <c r="H253" i="4"/>
  <c r="C121" i="4"/>
  <c r="H237" i="4"/>
  <c r="H221" i="4"/>
  <c r="C113" i="4"/>
  <c r="H205" i="4"/>
  <c r="C105" i="4"/>
  <c r="C97" i="4"/>
  <c r="H189" i="4"/>
  <c r="H173" i="4"/>
  <c r="C89" i="4"/>
  <c r="C81" i="4"/>
  <c r="H157" i="4"/>
  <c r="C73" i="4"/>
  <c r="H141" i="4"/>
  <c r="H125" i="4"/>
  <c r="C65" i="4"/>
  <c r="C57" i="4"/>
  <c r="H109" i="4"/>
  <c r="C49" i="4"/>
  <c r="H93" i="4"/>
  <c r="H77" i="4"/>
  <c r="C41" i="4"/>
  <c r="C33" i="4"/>
  <c r="H61" i="4"/>
  <c r="H45" i="4"/>
  <c r="C25" i="4"/>
  <c r="C17" i="4"/>
  <c r="H29" i="4"/>
  <c r="C9" i="4"/>
  <c r="H13" i="4"/>
  <c r="H919" i="4"/>
  <c r="C462" i="4"/>
  <c r="H834" i="4"/>
  <c r="B420" i="4"/>
  <c r="H749" i="4"/>
  <c r="C377" i="4"/>
  <c r="H663" i="4"/>
  <c r="C334" i="4"/>
  <c r="B292" i="4"/>
  <c r="H578" i="4"/>
  <c r="B250" i="4"/>
  <c r="H494" i="4"/>
  <c r="H430" i="4"/>
  <c r="B218" i="4"/>
  <c r="B186" i="4"/>
  <c r="H366" i="4"/>
  <c r="H340" i="4"/>
  <c r="B173" i="4"/>
  <c r="H324" i="4"/>
  <c r="B165" i="4"/>
  <c r="B157" i="4"/>
  <c r="H308" i="4"/>
  <c r="B149" i="4"/>
  <c r="H292" i="4"/>
  <c r="H276" i="4"/>
  <c r="B141" i="4"/>
  <c r="B133" i="4"/>
  <c r="H260" i="4"/>
  <c r="H244" i="4"/>
  <c r="B125" i="4"/>
  <c r="B117" i="4"/>
  <c r="H228" i="4"/>
  <c r="H212" i="4"/>
  <c r="B109" i="4"/>
  <c r="H196" i="4"/>
  <c r="B101" i="4"/>
  <c r="B93" i="4"/>
  <c r="H180" i="4"/>
  <c r="H164" i="4"/>
  <c r="B85" i="4"/>
  <c r="B77" i="4"/>
  <c r="H148" i="4"/>
  <c r="H132" i="4"/>
  <c r="B69" i="4"/>
  <c r="B61" i="4"/>
  <c r="H116" i="4"/>
  <c r="B53" i="4"/>
  <c r="H100" i="4"/>
  <c r="H84" i="4"/>
  <c r="B45" i="4"/>
  <c r="H68" i="4"/>
  <c r="B37" i="4"/>
  <c r="H52" i="4"/>
  <c r="B29" i="4"/>
  <c r="H36" i="4"/>
  <c r="B21" i="4"/>
  <c r="H20" i="4"/>
  <c r="B13" i="4"/>
  <c r="B490" i="4"/>
  <c r="H974" i="4"/>
  <c r="H871" i="4"/>
  <c r="C438" i="4"/>
  <c r="H786" i="4"/>
  <c r="B396" i="4"/>
  <c r="H701" i="4"/>
  <c r="C353" i="4"/>
  <c r="C310" i="4"/>
  <c r="H615" i="4"/>
  <c r="H530" i="4"/>
  <c r="B268" i="4"/>
  <c r="B232" i="4"/>
  <c r="H458" i="4"/>
  <c r="H394" i="4"/>
  <c r="B200" i="4"/>
  <c r="C176" i="4"/>
  <c r="H347" i="4"/>
  <c r="H327" i="4"/>
  <c r="C166" i="4"/>
  <c r="H311" i="4"/>
  <c r="C158" i="4"/>
  <c r="H295" i="4"/>
  <c r="C150" i="4"/>
  <c r="H279" i="4"/>
  <c r="C142" i="4"/>
  <c r="H263" i="4"/>
  <c r="C134" i="4"/>
  <c r="C126" i="4"/>
  <c r="H247" i="4"/>
  <c r="C118" i="4"/>
  <c r="H231" i="4"/>
  <c r="C110" i="4"/>
  <c r="H215" i="4"/>
  <c r="H199" i="4"/>
  <c r="C102" i="4"/>
  <c r="H183" i="4"/>
  <c r="C94" i="4"/>
  <c r="H151" i="4"/>
  <c r="C78" i="4"/>
  <c r="H115" i="4"/>
  <c r="C60" i="4"/>
  <c r="H83" i="4"/>
  <c r="C44" i="4"/>
  <c r="H51" i="4"/>
  <c r="C28" i="4"/>
  <c r="C14" i="4"/>
  <c r="H23" i="4"/>
  <c r="H15" i="4"/>
  <c r="C10" i="4"/>
</calcChain>
</file>

<file path=xl/sharedStrings.xml><?xml version="1.0" encoding="utf-8"?>
<sst xmlns="http://schemas.openxmlformats.org/spreadsheetml/2006/main" count="4065" uniqueCount="2358">
  <si>
    <t>No.</t>
    <phoneticPr fontId="1"/>
  </si>
  <si>
    <t>A</t>
    <phoneticPr fontId="1"/>
  </si>
  <si>
    <t>B</t>
    <phoneticPr fontId="1"/>
  </si>
  <si>
    <t>C</t>
    <phoneticPr fontId="1"/>
  </si>
  <si>
    <t>項目１</t>
    <rPh sb="0" eb="2">
      <t>コウモク</t>
    </rPh>
    <phoneticPr fontId="1"/>
  </si>
  <si>
    <t>項目２</t>
    <rPh sb="0" eb="2">
      <t>コウモク</t>
    </rPh>
    <phoneticPr fontId="1"/>
  </si>
  <si>
    <t>項目３</t>
    <rPh sb="0" eb="2">
      <t>コウモク</t>
    </rPh>
    <phoneticPr fontId="1"/>
  </si>
  <si>
    <t>項目４</t>
    <rPh sb="0" eb="2">
      <t>コウモク</t>
    </rPh>
    <phoneticPr fontId="1"/>
  </si>
  <si>
    <t>項目５</t>
    <rPh sb="0" eb="2">
      <t>コウモク</t>
    </rPh>
    <phoneticPr fontId="1"/>
  </si>
  <si>
    <t>123-4567</t>
    <phoneticPr fontId="1"/>
  </si>
  <si>
    <t>234-5678</t>
    <phoneticPr fontId="1"/>
  </si>
  <si>
    <t>345-6789</t>
    <phoneticPr fontId="1"/>
  </si>
  <si>
    <t>123-4568</t>
  </si>
  <si>
    <t>234-5679</t>
  </si>
  <si>
    <t>345-6790</t>
  </si>
  <si>
    <t>123-4569</t>
  </si>
  <si>
    <t>234-5680</t>
  </si>
  <si>
    <t>345-6791</t>
  </si>
  <si>
    <t>123-4570</t>
  </si>
  <si>
    <t>項目</t>
    <rPh sb="0" eb="2">
      <t>コウモク</t>
    </rPh>
    <phoneticPr fontId="1"/>
  </si>
  <si>
    <t>結合文字</t>
    <rPh sb="0" eb="2">
      <t>ケツゴウ</t>
    </rPh>
    <rPh sb="2" eb="4">
      <t>モジ</t>
    </rPh>
    <phoneticPr fontId="1"/>
  </si>
  <si>
    <t>処理後残文字</t>
    <rPh sb="0" eb="3">
      <t>ショリゴ</t>
    </rPh>
    <rPh sb="3" eb="4">
      <t>ノコ</t>
    </rPh>
    <rPh sb="4" eb="6">
      <t>モジ</t>
    </rPh>
    <phoneticPr fontId="1"/>
  </si>
  <si>
    <t>文字長さ</t>
    <rPh sb="0" eb="2">
      <t>モジ</t>
    </rPh>
    <rPh sb="2" eb="3">
      <t>ナガ</t>
    </rPh>
    <phoneticPr fontId="1"/>
  </si>
  <si>
    <t>改行位置</t>
    <rPh sb="0" eb="2">
      <t>カイギョウ</t>
    </rPh>
    <rPh sb="2" eb="4">
      <t>イチ</t>
    </rPh>
    <phoneticPr fontId="1"/>
  </si>
  <si>
    <t>連結位置</t>
    <rPh sb="0" eb="2">
      <t>レンケツ</t>
    </rPh>
    <rPh sb="2" eb="4">
      <t>イチ</t>
    </rPh>
    <phoneticPr fontId="1"/>
  </si>
  <si>
    <t>check</t>
    <phoneticPr fontId="1"/>
  </si>
  <si>
    <t>ラベル生成</t>
    <rPh sb="3" eb="5">
      <t>セイセイ</t>
    </rPh>
    <phoneticPr fontId="1"/>
  </si>
  <si>
    <t>処理</t>
    <rPh sb="0" eb="2">
      <t>ショリ</t>
    </rPh>
    <phoneticPr fontId="1"/>
  </si>
  <si>
    <t>ラベル
設定</t>
    <rPh sb="4" eb="6">
      <t>セッテイ</t>
    </rPh>
    <phoneticPr fontId="1"/>
  </si>
  <si>
    <t>ラベル項目設定シート</t>
    <rPh sb="3" eb="5">
      <t>コウモク</t>
    </rPh>
    <rPh sb="5" eb="7">
      <t>セッテイ</t>
    </rPh>
    <phoneticPr fontId="1"/>
  </si>
  <si>
    <t>ラベルスタイル設定＆印刷シート</t>
    <rPh sb="7" eb="9">
      <t>セッテイ</t>
    </rPh>
    <rPh sb="10" eb="12">
      <t>インサツ</t>
    </rPh>
    <phoneticPr fontId="1"/>
  </si>
  <si>
    <t>弓長 邦博</t>
  </si>
  <si>
    <t>佐藤 雄大</t>
  </si>
  <si>
    <t>萩原 賢治</t>
  </si>
  <si>
    <t>久保 健二</t>
  </si>
  <si>
    <t>杉内 貢</t>
  </si>
  <si>
    <t>吉原 ちひろ</t>
  </si>
  <si>
    <t>杉浦 のり</t>
  </si>
  <si>
    <t>田島 紗弥加</t>
  </si>
  <si>
    <t>手澤 あさか</t>
  </si>
  <si>
    <t>宗政 隆夫</t>
  </si>
  <si>
    <t>宮下 哲夫</t>
  </si>
  <si>
    <t>河野 拓也</t>
  </si>
  <si>
    <t>田原 れいな</t>
  </si>
  <si>
    <t>金村 和弘</t>
  </si>
  <si>
    <t>平野 吾郎</t>
  </si>
  <si>
    <t>鈴木 北斗</t>
  </si>
  <si>
    <t>静 和隆</t>
  </si>
  <si>
    <t>田中 長栄</t>
  </si>
  <si>
    <t>齋藤 貴光</t>
  </si>
  <si>
    <t>中田 一彦</t>
  </si>
  <si>
    <t>西田 幸博</t>
  </si>
  <si>
    <t>永冨 晃平</t>
  </si>
  <si>
    <t>大澤 さり</t>
  </si>
  <si>
    <t>橋本 幹夫</t>
  </si>
  <si>
    <t>斎藤 郁也</t>
  </si>
  <si>
    <t>小滝 八宏</t>
  </si>
  <si>
    <t>小山 怜</t>
  </si>
  <si>
    <t>本間 龍磨</t>
  </si>
  <si>
    <t>金子 博次</t>
  </si>
  <si>
    <t>高橋 直子</t>
  </si>
  <si>
    <t>松橋 まみ</t>
  </si>
  <si>
    <t>清宮 由芽実</t>
  </si>
  <si>
    <t>大嶋 夕希</t>
  </si>
  <si>
    <t>桐山 怜</t>
  </si>
  <si>
    <t>中沢 秀之</t>
  </si>
  <si>
    <t>金剛 直彬</t>
  </si>
  <si>
    <t>鹿谷 勝夫</t>
  </si>
  <si>
    <t>八木沼 建</t>
  </si>
  <si>
    <t>疋田 ゆりあ</t>
  </si>
  <si>
    <t>椿原 忠</t>
  </si>
  <si>
    <t>岡本 有希</t>
  </si>
  <si>
    <t>野神 健二</t>
  </si>
  <si>
    <t>大場 杏</t>
  </si>
  <si>
    <t>鈴木 学</t>
  </si>
  <si>
    <t>山内 孝明</t>
  </si>
  <si>
    <t>辻本 敦也</t>
  </si>
  <si>
    <t>田中 憲人</t>
  </si>
  <si>
    <t>大島 るか</t>
  </si>
  <si>
    <t>平山 雄星</t>
  </si>
  <si>
    <t>小川 卓哉</t>
  </si>
  <si>
    <t>椎名 昴樹</t>
  </si>
  <si>
    <t>太田 壱晟</t>
  </si>
  <si>
    <t>松田 健太郎</t>
  </si>
  <si>
    <t>広田 恭子</t>
  </si>
  <si>
    <t>高柳 里帆</t>
  </si>
  <si>
    <t>久木田 凌汰</t>
  </si>
  <si>
    <t>松沢 拓実</t>
  </si>
  <si>
    <t>松岡 早姫</t>
  </si>
  <si>
    <t>神田 ゆい</t>
  </si>
  <si>
    <t>金子 風花</t>
  </si>
  <si>
    <t>塩地 優槻</t>
  </si>
  <si>
    <t>藤本 直子</t>
  </si>
  <si>
    <t>杉本 賢治</t>
  </si>
  <si>
    <t>柳田 直毅</t>
  </si>
  <si>
    <t>星野 健太</t>
  </si>
  <si>
    <t>仲地 里華</t>
  </si>
  <si>
    <t>松浦 進</t>
  </si>
  <si>
    <t>陸川 剛</t>
  </si>
  <si>
    <t>小林 茜</t>
  </si>
  <si>
    <t>大田原 涼子</t>
  </si>
  <si>
    <t>堂柿 由希</t>
  </si>
  <si>
    <t>日野 綾巴</t>
  </si>
  <si>
    <t>牧原 大蔵</t>
  </si>
  <si>
    <t>木本 らら</t>
  </si>
  <si>
    <t>川原 正樹</t>
  </si>
  <si>
    <t>片根 光</t>
  </si>
  <si>
    <t>伊藤 茂</t>
  </si>
  <si>
    <t>真木 未來</t>
  </si>
  <si>
    <t>今井 秀幸</t>
  </si>
  <si>
    <t>篠原 秀樹</t>
  </si>
  <si>
    <t>佐田 慎太郎</t>
  </si>
  <si>
    <t>久保 友月</t>
  </si>
  <si>
    <t>森光 めぐみ</t>
  </si>
  <si>
    <t>嶋村 杏里</t>
  </si>
  <si>
    <t>久場 幹代</t>
  </si>
  <si>
    <t>澤井 孝之</t>
  </si>
  <si>
    <t>並木 健矢</t>
  </si>
  <si>
    <t>川瀬 りん</t>
  </si>
  <si>
    <t>森本 洋子</t>
  </si>
  <si>
    <t>谷崎 友亮</t>
  </si>
  <si>
    <t>佐藤 周</t>
  </si>
  <si>
    <t>四宮 真梨香</t>
  </si>
  <si>
    <t>佐倉 勇斗</t>
  </si>
  <si>
    <t>栗山 嶺臣</t>
  </si>
  <si>
    <t>岡山 未姫</t>
  </si>
  <si>
    <t>石川 望</t>
  </si>
  <si>
    <t>久保田 洋子</t>
  </si>
  <si>
    <t>木村 美羽</t>
  </si>
  <si>
    <t>三城 みか</t>
  </si>
  <si>
    <t>石川 和正</t>
  </si>
  <si>
    <t>荒川 加奈子</t>
  </si>
  <si>
    <t>西川 昭</t>
  </si>
  <si>
    <t>溝脇 清</t>
  </si>
  <si>
    <t>高橋 広光</t>
  </si>
  <si>
    <t>京川 正</t>
  </si>
  <si>
    <t>七瀬 くるみ</t>
  </si>
  <si>
    <t>川本 麗</t>
  </si>
  <si>
    <t>織田 正人</t>
  </si>
  <si>
    <t>片平 賢一</t>
  </si>
  <si>
    <t>中村 美涼</t>
  </si>
  <si>
    <t>丸木 遼大朗</t>
  </si>
  <si>
    <t>広田 卓廊</t>
  </si>
  <si>
    <t>関口 剛</t>
  </si>
  <si>
    <t>田尻 吉成</t>
  </si>
  <si>
    <t>本田 あすか</t>
  </si>
  <si>
    <t>鈴木 猪年男</t>
  </si>
  <si>
    <t>宗宮 すみれ</t>
  </si>
  <si>
    <t>古川 夏美</t>
  </si>
  <si>
    <t>國吉 光雄</t>
  </si>
  <si>
    <t>木塚 和則</t>
  </si>
  <si>
    <t>近藤 司</t>
  </si>
  <si>
    <t>岡本 いずな</t>
  </si>
  <si>
    <t>藤川 洋二郎</t>
  </si>
  <si>
    <t>石田 弘佑</t>
  </si>
  <si>
    <t>新川 なつめ</t>
  </si>
  <si>
    <t>大津 龍聖</t>
  </si>
  <si>
    <t>橋本 雄哉</t>
  </si>
  <si>
    <t>浅見 淳平</t>
  </si>
  <si>
    <t>中西 紗奈</t>
  </si>
  <si>
    <t>前田 りお</t>
  </si>
  <si>
    <t>板倉 恭子</t>
  </si>
  <si>
    <t>田口 真央</t>
  </si>
  <si>
    <t>上田 麻里</t>
  </si>
  <si>
    <t>戸郷 ゆりあ</t>
  </si>
  <si>
    <t>小倉 和弘</t>
  </si>
  <si>
    <t>川嵜 佑磨</t>
  </si>
  <si>
    <t>片田 裕之</t>
  </si>
  <si>
    <t>中本 慶季</t>
  </si>
  <si>
    <t>弓木 三花</t>
  </si>
  <si>
    <t>内田 みずき</t>
  </si>
  <si>
    <t>千堂 瑠夏</t>
  </si>
  <si>
    <t>小松 剛</t>
  </si>
  <si>
    <t>藤田 導宏</t>
  </si>
  <si>
    <t>大島 郁三</t>
  </si>
  <si>
    <t>高間 佳林</t>
  </si>
  <si>
    <t>椎名 菜摘子</t>
  </si>
  <si>
    <t>茅ヶ崎 しおり</t>
  </si>
  <si>
    <t>杉本 りさ</t>
  </si>
  <si>
    <t>冴木 雅貴</t>
  </si>
  <si>
    <t>百合咲 勝彦</t>
  </si>
  <si>
    <t>早野 菜摘</t>
  </si>
  <si>
    <t>高山 浩二</t>
  </si>
  <si>
    <t>井上 ひとみ</t>
  </si>
  <si>
    <t>森川 浩司</t>
  </si>
  <si>
    <t>中村 裕章</t>
  </si>
  <si>
    <t>五島 碧</t>
  </si>
  <si>
    <t>横山 健二朗</t>
  </si>
  <si>
    <t>西村 直弥</t>
  </si>
  <si>
    <t>沢本 れん</t>
  </si>
  <si>
    <t>横山 美沙子</t>
  </si>
  <si>
    <t>堀井 七海</t>
  </si>
  <si>
    <t>成瀬 友紀乃</t>
  </si>
  <si>
    <t>名良橋 英夫</t>
  </si>
  <si>
    <t>伝庄 祐介</t>
  </si>
  <si>
    <t>松田 ゆかり</t>
  </si>
  <si>
    <t>早乙女 みあ</t>
  </si>
  <si>
    <t>石川 大騎</t>
  </si>
  <si>
    <t>吉田 美里衣</t>
  </si>
  <si>
    <t>濱中 さゆり</t>
  </si>
  <si>
    <t>天野 りか</t>
  </si>
  <si>
    <t>北川 芳樹</t>
  </si>
  <si>
    <t>岡野 紘史</t>
  </si>
  <si>
    <t>江崎 輝美</t>
  </si>
  <si>
    <t>松山 麗</t>
  </si>
  <si>
    <t>中山 貞年</t>
  </si>
  <si>
    <t>大石 護</t>
  </si>
  <si>
    <t>大久保 ほのか</t>
  </si>
  <si>
    <t>佐々木 あや</t>
  </si>
  <si>
    <t>深水 学</t>
  </si>
  <si>
    <t>加藤 友軌</t>
  </si>
  <si>
    <t>戸川 大樹</t>
  </si>
  <si>
    <t>綿貫 重好</t>
  </si>
  <si>
    <t>髙橋 彩花</t>
  </si>
  <si>
    <t>武藤 麻衣</t>
  </si>
  <si>
    <t>山﨑 かおる</t>
  </si>
  <si>
    <t>上野山 かずさ</t>
  </si>
  <si>
    <t>小林 浩嗣</t>
  </si>
  <si>
    <t>奥村 文男</t>
  </si>
  <si>
    <t>上原 要三</t>
  </si>
  <si>
    <t>藤本 流香</t>
  </si>
  <si>
    <t>内野 百花</t>
  </si>
  <si>
    <t>藤ヶ谷 きみか</t>
  </si>
  <si>
    <t>戸川 優人</t>
  </si>
  <si>
    <t>榊 誠</t>
  </si>
  <si>
    <t>金子 佑介</t>
  </si>
  <si>
    <t>柴田 亮司</t>
  </si>
  <si>
    <t>石川 ふみえ</t>
  </si>
  <si>
    <t>大松 優月</t>
  </si>
  <si>
    <t>角中 友昭</t>
  </si>
  <si>
    <t>水口 晶子</t>
  </si>
  <si>
    <t>大下 潔</t>
  </si>
  <si>
    <t>村重 なずな</t>
  </si>
  <si>
    <t>吉川 まゆ</t>
  </si>
  <si>
    <t>杉本 ひかる</t>
  </si>
  <si>
    <t>筒井 雄斗</t>
  </si>
  <si>
    <t>松浦 貴史</t>
  </si>
  <si>
    <t>長峰 夕貴</t>
  </si>
  <si>
    <t>坂井 美香</t>
  </si>
  <si>
    <t>戸倉 和哉</t>
  </si>
  <si>
    <t>福王 貴志</t>
  </si>
  <si>
    <t>河中 美宥</t>
  </si>
  <si>
    <t>水野 虎生</t>
  </si>
  <si>
    <t>磯山 圭祐</t>
  </si>
  <si>
    <t>山下 有彩</t>
  </si>
  <si>
    <t>宮内 菜々</t>
  </si>
  <si>
    <t>野川 隆輝</t>
  </si>
  <si>
    <t>木下 有華</t>
  </si>
  <si>
    <t>吉澤 深</t>
  </si>
  <si>
    <t>女池 浩一</t>
  </si>
  <si>
    <t>松田 千恵</t>
  </si>
  <si>
    <t>喜山 哲郎</t>
  </si>
  <si>
    <t>紺野 千春</t>
  </si>
  <si>
    <t>勝乗 光親</t>
  </si>
  <si>
    <t>小野寺 伸世</t>
  </si>
  <si>
    <t>長谷部 麻音</t>
  </si>
  <si>
    <t>高橋 幸俊</t>
  </si>
  <si>
    <t>武田 英樹</t>
  </si>
  <si>
    <t>勝又 麻衣子</t>
  </si>
  <si>
    <t>三井 宰</t>
  </si>
  <si>
    <t>井上 さきな</t>
  </si>
  <si>
    <t>坂咲 昌浩</t>
  </si>
  <si>
    <t>一ノ瀬 一平</t>
  </si>
  <si>
    <t>中村 実</t>
  </si>
  <si>
    <t>浜田 拓也</t>
  </si>
  <si>
    <t>西村 竜哉</t>
  </si>
  <si>
    <t>上村 俊一郎</t>
  </si>
  <si>
    <t>柳沢 貴広</t>
  </si>
  <si>
    <t>井上 百合子</t>
  </si>
  <si>
    <t>龍本 あや</t>
  </si>
  <si>
    <t>植田 弘教</t>
  </si>
  <si>
    <t>希咲 ひびき</t>
  </si>
  <si>
    <t>立花 祐二</t>
  </si>
  <si>
    <t>弓月 有香</t>
  </si>
  <si>
    <t>安藤 博敏</t>
  </si>
  <si>
    <t>志田 靖治</t>
  </si>
  <si>
    <t>喜多 恒貴</t>
  </si>
  <si>
    <t>堤 文夫</t>
  </si>
  <si>
    <t>当銀 周策</t>
  </si>
  <si>
    <t>清野 幸二</t>
  </si>
  <si>
    <t>小宮山 進</t>
  </si>
  <si>
    <t>上野 一人</t>
  </si>
  <si>
    <t>築舘 れな</t>
  </si>
  <si>
    <t>辻 由伸</t>
  </si>
  <si>
    <t>立川 裕子</t>
  </si>
  <si>
    <t>大島 美澄</t>
  </si>
  <si>
    <t>長田 康治</t>
  </si>
  <si>
    <t>佐藤 秀人</t>
  </si>
  <si>
    <t>辻本 照人</t>
  </si>
  <si>
    <t>三平 康士朗</t>
  </si>
  <si>
    <t>安田 藍子</t>
  </si>
  <si>
    <t>大塚 良平</t>
  </si>
  <si>
    <t>村島 ゆい</t>
  </si>
  <si>
    <t>平川 道夫</t>
  </si>
  <si>
    <t>柴田 智美</t>
  </si>
  <si>
    <t>小林 敏明</t>
  </si>
  <si>
    <t>石井 和幸</t>
  </si>
  <si>
    <t>平田 優也</t>
  </si>
  <si>
    <t>白石 祥</t>
  </si>
  <si>
    <t>乾 勲</t>
  </si>
  <si>
    <t>有森 織慧</t>
  </si>
  <si>
    <t>野口 美晴</t>
  </si>
  <si>
    <t>中野 妃奈</t>
  </si>
  <si>
    <t>有馬 孔基</t>
  </si>
  <si>
    <t>田中 康友</t>
  </si>
  <si>
    <t>千葉 悟楼</t>
  </si>
  <si>
    <t>坂本 智之</t>
  </si>
  <si>
    <t>石井 大輔</t>
  </si>
  <si>
    <t>鳴海 亮磨</t>
  </si>
  <si>
    <t>奥山 絢音</t>
  </si>
  <si>
    <t>西岡 梨香子</t>
  </si>
  <si>
    <t>武末 義明</t>
  </si>
  <si>
    <t>大谷 莉菜</t>
  </si>
  <si>
    <t>永田 護</t>
  </si>
  <si>
    <t>緒方 りか</t>
  </si>
  <si>
    <t>気谷 尚文</t>
  </si>
  <si>
    <t>川嶋 一男</t>
  </si>
  <si>
    <t>近藤 督三</t>
  </si>
  <si>
    <t>厚澤 亜人夢</t>
  </si>
  <si>
    <t>松岡 絢登</t>
  </si>
  <si>
    <t>石川 あこ</t>
  </si>
  <si>
    <t>岡本 あさ美</t>
  </si>
  <si>
    <t>大井 理恵</t>
  </si>
  <si>
    <t>白子 晃</t>
  </si>
  <si>
    <t>吉川 盛人</t>
  </si>
  <si>
    <t>山下 実里</t>
  </si>
  <si>
    <t>立仙 寛弥</t>
  </si>
  <si>
    <t>永野 彩</t>
  </si>
  <si>
    <t>水谷 誠吉</t>
  </si>
  <si>
    <t>桂木 洋雅</t>
  </si>
  <si>
    <t>磯辺 俊幸</t>
  </si>
  <si>
    <t>加藤 研一</t>
  </si>
  <si>
    <t>田畑 明大</t>
  </si>
  <si>
    <t>望月 俊英</t>
  </si>
  <si>
    <t>大沼 理穂</t>
  </si>
  <si>
    <t>山田 好一</t>
  </si>
  <si>
    <t>永井 康雄</t>
  </si>
  <si>
    <t>石川 瑶子</t>
  </si>
  <si>
    <t>朝比奈 遼平</t>
  </si>
  <si>
    <t>岩瀬 茂雄</t>
  </si>
  <si>
    <t>高橋 晃</t>
  </si>
  <si>
    <t>後藤 慎一</t>
  </si>
  <si>
    <t>鮫島 浩志</t>
  </si>
  <si>
    <t>小島 みなみ</t>
  </si>
  <si>
    <t>稀夕 みらい</t>
  </si>
  <si>
    <t>浅本 寿々</t>
  </si>
  <si>
    <t>須藤 大</t>
  </si>
  <si>
    <t>斎藤 泰示</t>
  </si>
  <si>
    <t>坂巻 遼大</t>
  </si>
  <si>
    <t>宮川 孝之</t>
  </si>
  <si>
    <t>安藤 杏実</t>
  </si>
  <si>
    <t>小石 友明</t>
  </si>
  <si>
    <t>小倉 道夫</t>
  </si>
  <si>
    <t>片瀬 藤太郎</t>
  </si>
  <si>
    <t>奥原 なな</t>
  </si>
  <si>
    <t>岩本 一史</t>
  </si>
  <si>
    <t>田原 洋介</t>
  </si>
  <si>
    <t>田上 章太</t>
  </si>
  <si>
    <t>苅田 康弘</t>
  </si>
  <si>
    <t>深沢 浩章</t>
  </si>
  <si>
    <t>井口 なぁみ</t>
  </si>
  <si>
    <t>小林 和水</t>
  </si>
  <si>
    <t>戸村 依美</t>
  </si>
  <si>
    <t>渡部 篤史</t>
  </si>
  <si>
    <t>平塚 和美</t>
  </si>
  <si>
    <t>原 愛菜</t>
  </si>
  <si>
    <t>佐藤 隆</t>
  </si>
  <si>
    <t>尾本 奨</t>
  </si>
  <si>
    <t>上野 拓一</t>
  </si>
  <si>
    <t>川藤 彩会</t>
  </si>
  <si>
    <t>植田 裕平</t>
  </si>
  <si>
    <t>齊藤 りん</t>
  </si>
  <si>
    <t>梅津 るみ</t>
  </si>
  <si>
    <t>杉澤 由美</t>
  </si>
  <si>
    <t>田中 ひより</t>
  </si>
  <si>
    <t>西 快征</t>
  </si>
  <si>
    <t>田代 まり</t>
  </si>
  <si>
    <t>折原 優里</t>
  </si>
  <si>
    <t>笹川 次郎</t>
  </si>
  <si>
    <t>小林 隆史</t>
  </si>
  <si>
    <t>木村 つみき</t>
  </si>
  <si>
    <t>木村 美和</t>
  </si>
  <si>
    <t>正源司 てん</t>
  </si>
  <si>
    <t>谷口 修</t>
  </si>
  <si>
    <t>川端 正男</t>
  </si>
  <si>
    <t>谷村 和斗志</t>
  </si>
  <si>
    <t>平野 吉朗</t>
  </si>
  <si>
    <t>内藤 美遥</t>
  </si>
  <si>
    <t>平石 真由美</t>
  </si>
  <si>
    <t>大空 隆裕</t>
  </si>
  <si>
    <t>山崎 元雄</t>
  </si>
  <si>
    <t>大竹 明</t>
  </si>
  <si>
    <t>蓮見 誉</t>
  </si>
  <si>
    <t>林 すみれ</t>
  </si>
  <si>
    <t>小川 美優</t>
  </si>
  <si>
    <t>野口 洋平</t>
  </si>
  <si>
    <t>相川 沙希</t>
  </si>
  <si>
    <t>池ヶ谷 正義</t>
  </si>
  <si>
    <t>高嶋 佑也</t>
  </si>
  <si>
    <t>稲本 まゆ</t>
  </si>
  <si>
    <t>長利 有香</t>
  </si>
  <si>
    <t>祓川 尚行</t>
  </si>
  <si>
    <t>中川 久人</t>
  </si>
  <si>
    <t>弓月 菜穂</t>
  </si>
  <si>
    <t>藤井 眞緒</t>
  </si>
  <si>
    <t>瀧本 つぐみ</t>
  </si>
  <si>
    <t>保坂 慎一朗</t>
  </si>
  <si>
    <t>佐藤 喜久雄</t>
  </si>
  <si>
    <t>凛音 謙次</t>
  </si>
  <si>
    <t>山崎 慎之</t>
  </si>
  <si>
    <t>田中 千明</t>
  </si>
  <si>
    <t>七瀬 稔弥</t>
  </si>
  <si>
    <t>加地 有香</t>
  </si>
  <si>
    <t>小林 正</t>
  </si>
  <si>
    <t>夕美 敏彦</t>
  </si>
  <si>
    <t>北川 和久</t>
  </si>
  <si>
    <t>浜崎 善之</t>
  </si>
  <si>
    <t>皆川 舞悠</t>
  </si>
  <si>
    <t>鈴木 遥香</t>
  </si>
  <si>
    <t>横山 れいみ</t>
  </si>
  <si>
    <t>菊地 彩</t>
  </si>
  <si>
    <t>山本 泰央</t>
  </si>
  <si>
    <t>平井 博一</t>
  </si>
  <si>
    <t>二宮 種男</t>
  </si>
  <si>
    <t>芝﨑 樹也</t>
  </si>
  <si>
    <t>須藤 敬治</t>
  </si>
  <si>
    <t>吉田 由紀</t>
  </si>
  <si>
    <t>沙月 輝龍</t>
  </si>
  <si>
    <t>小長谷 功一</t>
  </si>
  <si>
    <t>原田 之保</t>
  </si>
  <si>
    <t>宇野 航基</t>
  </si>
  <si>
    <t>奥田 すず</t>
  </si>
  <si>
    <t>盛田 重孝</t>
  </si>
  <si>
    <t>山木 賢明</t>
  </si>
  <si>
    <t>国仲 晃大</t>
  </si>
  <si>
    <t>伊藤 葵唯</t>
  </si>
  <si>
    <t>岩下 涼子</t>
  </si>
  <si>
    <t>井上 貴哉</t>
  </si>
  <si>
    <t>三浦 瑠菜</t>
  </si>
  <si>
    <t>久松 陽平</t>
  </si>
  <si>
    <t>石本 優寧</t>
  </si>
  <si>
    <t>前田 春樹</t>
  </si>
  <si>
    <t>渡部 智規</t>
  </si>
  <si>
    <t>高橋 福也</t>
  </si>
  <si>
    <t>福村 るい</t>
  </si>
  <si>
    <t>慶越 翼</t>
  </si>
  <si>
    <t>仁藤 正治</t>
  </si>
  <si>
    <t>広島 あゆむ</t>
  </si>
  <si>
    <t>遠藤 直志</t>
  </si>
  <si>
    <t>阿部 幸太郎</t>
  </si>
  <si>
    <t>高田 淳</t>
  </si>
  <si>
    <t>星山 藍</t>
  </si>
  <si>
    <t>大貫 夏海</t>
  </si>
  <si>
    <t>白石 武宰士</t>
  </si>
  <si>
    <t>中原 明広</t>
  </si>
  <si>
    <t>平松 裕義</t>
  </si>
  <si>
    <t>松川 紀由</t>
  </si>
  <si>
    <t>浜屋 希美</t>
  </si>
  <si>
    <t>浅井 賢一</t>
  </si>
  <si>
    <t>伊藤 天悟</t>
  </si>
  <si>
    <t>上田 祐一</t>
  </si>
  <si>
    <t>矢吹 木穂</t>
  </si>
  <si>
    <t>遠藤 章一</t>
  </si>
  <si>
    <t>渋木 誉彦</t>
  </si>
  <si>
    <t>星井 克樹</t>
  </si>
  <si>
    <t>押田 総一</t>
  </si>
  <si>
    <t>倖田 貴彦</t>
  </si>
  <si>
    <t>北角 堯</t>
  </si>
  <si>
    <t>滝川 洋介</t>
  </si>
  <si>
    <t>並木 憲一</t>
  </si>
  <si>
    <t>有田 弘</t>
  </si>
  <si>
    <t>安樂 直道</t>
  </si>
  <si>
    <t>今井 昌宏</t>
  </si>
  <si>
    <t>中村 政数</t>
  </si>
  <si>
    <t>吉岡 康太</t>
  </si>
  <si>
    <t>川上 優樹菜</t>
  </si>
  <si>
    <t>小形 秀一</t>
  </si>
  <si>
    <t>長澤 啓二朗</t>
  </si>
  <si>
    <t>今岡 優季</t>
  </si>
  <si>
    <t>観乃 寛己</t>
  </si>
  <si>
    <t>山本 明</t>
  </si>
  <si>
    <t>白井 一平</t>
  </si>
  <si>
    <t>片平 邦茂</t>
  </si>
  <si>
    <t>普久原 有羽</t>
  </si>
  <si>
    <t>田中 賢二</t>
  </si>
  <si>
    <t>山田 貴</t>
  </si>
  <si>
    <t>村林 真佑</t>
  </si>
  <si>
    <t>倉石 良二</t>
  </si>
  <si>
    <t>浜本 延仁</t>
  </si>
  <si>
    <t>北野 竜二</t>
  </si>
  <si>
    <t>石綿 あい</t>
  </si>
  <si>
    <t>川内 亮太</t>
  </si>
  <si>
    <t>成宮 豊蔵</t>
  </si>
  <si>
    <t>尾野 祐治</t>
  </si>
  <si>
    <t>紅林 れいか</t>
  </si>
  <si>
    <t>沢藤 美桜</t>
  </si>
  <si>
    <t>逢坂 百合</t>
  </si>
  <si>
    <t>藤村 祐</t>
  </si>
  <si>
    <t>平嶋 竜志</t>
  </si>
  <si>
    <t>庄司 竜二</t>
  </si>
  <si>
    <t>鈴木 秀之</t>
  </si>
  <si>
    <t>宇佐美 講平</t>
  </si>
  <si>
    <t>高瀬 代志也</t>
  </si>
  <si>
    <t>丸山 千沙</t>
  </si>
  <si>
    <t>石原 ひな乃</t>
  </si>
  <si>
    <t>円 昌昭</t>
  </si>
  <si>
    <t>染谷 惟友</t>
  </si>
  <si>
    <t>右近 ももこ</t>
  </si>
  <si>
    <t>佐々木 純奈</t>
  </si>
  <si>
    <t>辻 一馬</t>
  </si>
  <si>
    <t>内田 菜々美</t>
  </si>
  <si>
    <t>荻野 正尚</t>
  </si>
  <si>
    <t>真田 美和</t>
  </si>
  <si>
    <t>音 開</t>
  </si>
  <si>
    <t>末永 秀平</t>
  </si>
  <si>
    <t>磯村 太郎</t>
  </si>
  <si>
    <t>小林 佳紀</t>
  </si>
  <si>
    <t>原口 美喜男</t>
  </si>
  <si>
    <t>福満 雄二</t>
  </si>
  <si>
    <t>川西 巌</t>
  </si>
  <si>
    <t>穴吹 竜之介</t>
  </si>
  <si>
    <t>柳澤 豊</t>
  </si>
  <si>
    <t>松村 弘樹</t>
  </si>
  <si>
    <t>宮路 愛美</t>
  </si>
  <si>
    <t>湊谷 もえ</t>
  </si>
  <si>
    <t>庵 隆行</t>
  </si>
  <si>
    <t>近藤 さやか</t>
  </si>
  <si>
    <t>西 リサ</t>
  </si>
  <si>
    <t>春野 彩音</t>
  </si>
  <si>
    <t>松崎 真由</t>
  </si>
  <si>
    <t>清本 修一郎</t>
  </si>
  <si>
    <t>鳥原 めぐみ</t>
  </si>
  <si>
    <t>小林 忠義</t>
  </si>
  <si>
    <t>川俣 美都</t>
  </si>
  <si>
    <t>松永 朋孝</t>
  </si>
  <si>
    <t>木村 長康</t>
  </si>
  <si>
    <t>森本 理子</t>
  </si>
  <si>
    <t>弓川 あすか</t>
  </si>
  <si>
    <t>松本 航生</t>
  </si>
  <si>
    <t>石塚 裕子</t>
  </si>
  <si>
    <t>片桐 歩南</t>
  </si>
  <si>
    <t>相原 万里江</t>
  </si>
  <si>
    <t>北崎 兼一郎</t>
  </si>
  <si>
    <t>巽 恵美子</t>
  </si>
  <si>
    <t>羽鳥 えりな</t>
  </si>
  <si>
    <t>森 亜佑美</t>
  </si>
  <si>
    <t>岬 夕奈</t>
  </si>
  <si>
    <t>成重 卓磨</t>
  </si>
  <si>
    <t>成田 梨花</t>
  </si>
  <si>
    <t>宮田 聡子</t>
  </si>
  <si>
    <t>勝野 雄三</t>
  </si>
  <si>
    <t>大西 都志也</t>
  </si>
  <si>
    <t>井筒 兼司</t>
  </si>
  <si>
    <t>本西 清逸</t>
  </si>
  <si>
    <t>矢口 唯</t>
  </si>
  <si>
    <t>酒井 まりか</t>
  </si>
  <si>
    <t>荒井 愛</t>
  </si>
  <si>
    <t>別当 和也</t>
  </si>
  <si>
    <t>宮本 燦志郎</t>
  </si>
  <si>
    <t>乃木 みゆき</t>
  </si>
  <si>
    <t>内山 友理枝</t>
  </si>
  <si>
    <t>松嶋 今朝治</t>
  </si>
  <si>
    <t>西嶋 あや</t>
  </si>
  <si>
    <t>原田 幸平</t>
  </si>
  <si>
    <t>田中 博己</t>
  </si>
  <si>
    <t>市川 いつき</t>
  </si>
  <si>
    <t>西 修光</t>
  </si>
  <si>
    <t>若生 正</t>
  </si>
  <si>
    <t>我謝 治</t>
  </si>
  <si>
    <t>渡辺 純志</t>
  </si>
  <si>
    <t>加美 敏郎</t>
  </si>
  <si>
    <t>小山 善則</t>
  </si>
  <si>
    <t>水嶋 保宏</t>
  </si>
  <si>
    <t>山崎 真依</t>
  </si>
  <si>
    <t>河原 篤史</t>
  </si>
  <si>
    <t>上羽 大和</t>
  </si>
  <si>
    <t>生野 りおん</t>
  </si>
  <si>
    <t>佐々木 勇蔵</t>
  </si>
  <si>
    <t>小林 杏月</t>
  </si>
  <si>
    <t>槙 健吾</t>
  </si>
  <si>
    <t>土保 一晃</t>
  </si>
  <si>
    <t>今村 瑠璃亜</t>
  </si>
  <si>
    <t>今中 誠</t>
  </si>
  <si>
    <t>高山 元気</t>
  </si>
  <si>
    <t>平野 誉士</t>
  </si>
  <si>
    <t>井上 亮太</t>
  </si>
  <si>
    <t>村川 栞</t>
  </si>
  <si>
    <t>佐々岡 直希</t>
  </si>
  <si>
    <t>福田 良行</t>
  </si>
  <si>
    <t>久住 めい</t>
  </si>
  <si>
    <t>井上 皓大</t>
  </si>
  <si>
    <t>小林 亮太</t>
  </si>
  <si>
    <t>石黒 真夕</t>
  </si>
  <si>
    <t>平木 政人</t>
  </si>
  <si>
    <t>大河内 果歩</t>
  </si>
  <si>
    <t>田中 朝香</t>
  </si>
  <si>
    <t>才木 尚幸</t>
  </si>
  <si>
    <t>三宮 杏里</t>
  </si>
  <si>
    <t>七瀬 大智</t>
  </si>
  <si>
    <t>松下 建二</t>
  </si>
  <si>
    <t>紺野 夏海</t>
  </si>
  <si>
    <t>長岡 和宏</t>
  </si>
  <si>
    <t>松宮 友彦</t>
  </si>
  <si>
    <t>中川 繁</t>
  </si>
  <si>
    <t>矢野 なお</t>
  </si>
  <si>
    <t>桃瀬 舞</t>
  </si>
  <si>
    <t>川相 まりな</t>
  </si>
  <si>
    <t>松山 昭雄</t>
  </si>
  <si>
    <t>篠崎 たまき</t>
  </si>
  <si>
    <t>野口 奈己</t>
  </si>
  <si>
    <t>藤倉 伊織</t>
  </si>
  <si>
    <t>日南 和也</t>
  </si>
  <si>
    <t>森 智閣</t>
  </si>
  <si>
    <t>水永 えみ</t>
  </si>
  <si>
    <t>坂井 正法</t>
  </si>
  <si>
    <t>小柴 理央</t>
  </si>
  <si>
    <t>小宮 陽平</t>
  </si>
  <si>
    <t>鴨川 幹恵</t>
  </si>
  <si>
    <t>仁科 敬幸</t>
  </si>
  <si>
    <t>川北 登満留</t>
  </si>
  <si>
    <t>堀内 満夫</t>
  </si>
  <si>
    <t>角田 泉</t>
  </si>
  <si>
    <t>山田 崇文</t>
  </si>
  <si>
    <t>清元 拓馬</t>
  </si>
  <si>
    <t>尾形 大志</t>
  </si>
  <si>
    <t>浜名 佳弘</t>
  </si>
  <si>
    <t>寺西 和歌子</t>
  </si>
  <si>
    <t>日高 信明</t>
  </si>
  <si>
    <t>唐井 健太郎</t>
  </si>
  <si>
    <t>斉藤 慶幸</t>
  </si>
  <si>
    <t>早川 美愉</t>
  </si>
  <si>
    <t>岡田 勝文</t>
  </si>
  <si>
    <t>松山 昌裕</t>
  </si>
  <si>
    <t>久野 まりあ</t>
  </si>
  <si>
    <t>本田 絵理菜</t>
  </si>
  <si>
    <t>小田 謙如</t>
  </si>
  <si>
    <t>小川 樹愛羅</t>
  </si>
  <si>
    <t>稲尾 稔</t>
  </si>
  <si>
    <t>小花 光成</t>
  </si>
  <si>
    <t>野澤 公志郎</t>
  </si>
  <si>
    <t>有奈 東二</t>
  </si>
  <si>
    <t>堀田 俊太</t>
  </si>
  <si>
    <t>秋吉 龍二</t>
  </si>
  <si>
    <t>袴田 香織</t>
  </si>
  <si>
    <t>成海 直輝</t>
  </si>
  <si>
    <t>永井 ゆい</t>
  </si>
  <si>
    <t>長船 裕基</t>
  </si>
  <si>
    <t>工藤 一輝</t>
  </si>
  <si>
    <t>児山 ゆか</t>
  </si>
  <si>
    <t>寺川 美玲</t>
  </si>
  <si>
    <t>佐々木 大亮</t>
  </si>
  <si>
    <t>田上 ひかり</t>
  </si>
  <si>
    <t>瀬古 璃花</t>
  </si>
  <si>
    <t>小田 重良</t>
  </si>
  <si>
    <t>山崎 きらら</t>
  </si>
  <si>
    <t>保井 卓宏</t>
  </si>
  <si>
    <t>武智 正人</t>
  </si>
  <si>
    <t>内田 さやか</t>
  </si>
  <si>
    <t>堤 元気</t>
  </si>
  <si>
    <t>中後 千鶴</t>
  </si>
  <si>
    <t>上村 皓亮</t>
  </si>
  <si>
    <t>横森 奈美</t>
  </si>
  <si>
    <t>甲斐野 典司</t>
  </si>
  <si>
    <t>田代 和也</t>
  </si>
  <si>
    <t>中村 好</t>
  </si>
  <si>
    <t>安田 るり</t>
  </si>
  <si>
    <t>前田 佳知</t>
  </si>
  <si>
    <t>依田 くるみ</t>
  </si>
  <si>
    <t>丸高 義貴</t>
  </si>
  <si>
    <t>叶 ゆい</t>
  </si>
  <si>
    <t>杉下 美柚</t>
  </si>
  <si>
    <t>森 健一</t>
  </si>
  <si>
    <t>江尻 宣親</t>
  </si>
  <si>
    <t>米津 友恵</t>
  </si>
  <si>
    <t>入江 みわ</t>
  </si>
  <si>
    <t>田尾 健利</t>
  </si>
  <si>
    <t>渡辺 弥寿男</t>
  </si>
  <si>
    <t>飯田 康夫</t>
  </si>
  <si>
    <t>永池 晃</t>
  </si>
  <si>
    <t>佐野 絵美</t>
  </si>
  <si>
    <t>福 淑晶</t>
  </si>
  <si>
    <t>湯浅 翔</t>
  </si>
  <si>
    <t>森 一久</t>
  </si>
  <si>
    <t>戸田 勝義</t>
  </si>
  <si>
    <t>三咲 健介</t>
  </si>
  <si>
    <t>鈴木 清</t>
  </si>
  <si>
    <t>村上 一樹</t>
  </si>
  <si>
    <t>橘 真一</t>
  </si>
  <si>
    <t>井口 塔子</t>
  </si>
  <si>
    <t>水谷 直也</t>
  </si>
  <si>
    <t>舞園 亮大</t>
  </si>
  <si>
    <t>近藤 葉留彦</t>
  </si>
  <si>
    <t>矢畑 茂</t>
  </si>
  <si>
    <t>安位 敏孝</t>
  </si>
  <si>
    <t>永野 亜季</t>
  </si>
  <si>
    <t>安西 正年</t>
  </si>
  <si>
    <t>高木 裕子</t>
  </si>
  <si>
    <t>岡村 信幸</t>
  </si>
  <si>
    <t>小山 重男</t>
  </si>
  <si>
    <t>永井 善治</t>
  </si>
  <si>
    <t>妃乃 和人</t>
  </si>
  <si>
    <t>桐山 操</t>
  </si>
  <si>
    <t>岩本 菜緒</t>
  </si>
  <si>
    <t>新尾 崇人</t>
  </si>
  <si>
    <t>加藤 まりえ</t>
  </si>
  <si>
    <t>平山 忠亮</t>
  </si>
  <si>
    <t>小川 ひな</t>
  </si>
  <si>
    <t>坂木 和夫</t>
  </si>
  <si>
    <t>小笠原 怜子</t>
  </si>
  <si>
    <t>児玉 雄介</t>
  </si>
  <si>
    <t>増田 茂</t>
  </si>
  <si>
    <t>前田 宜之</t>
  </si>
  <si>
    <t>川口 琢也</t>
  </si>
  <si>
    <t>杏子 凛</t>
  </si>
  <si>
    <t>杉山 昌己</t>
  </si>
  <si>
    <t>住友 整</t>
  </si>
  <si>
    <t>中島 陽介</t>
  </si>
  <si>
    <t>森下 真理子</t>
  </si>
  <si>
    <t>杉山 巽</t>
  </si>
  <si>
    <t>山口 瑠那</t>
  </si>
  <si>
    <t>渡邉 陽介</t>
  </si>
  <si>
    <t>猪爪 敏明</t>
  </si>
  <si>
    <t>高木 彰</t>
  </si>
  <si>
    <t>山田 理央</t>
  </si>
  <si>
    <t>伊田 達雄</t>
  </si>
  <si>
    <t>鳥羽 五大</t>
  </si>
  <si>
    <t>久保山 里子</t>
  </si>
  <si>
    <t>臼井 健一郎</t>
  </si>
  <si>
    <t>田中 弥太郎</t>
  </si>
  <si>
    <t>嗣永 律夫</t>
  </si>
  <si>
    <t>矢田 りな</t>
  </si>
  <si>
    <t>秋葉 みゆ</t>
  </si>
  <si>
    <t>野口 邦三</t>
  </si>
  <si>
    <t>古藤 もも</t>
  </si>
  <si>
    <t>中村 とこ</t>
  </si>
  <si>
    <t>大橋 千咲</t>
  </si>
  <si>
    <t>島崎 不二也</t>
  </si>
  <si>
    <t>中山 勝男</t>
  </si>
  <si>
    <t>弓川 雄介</t>
  </si>
  <si>
    <t>永島田 裕</t>
  </si>
  <si>
    <t>小間 将史</t>
  </si>
  <si>
    <t>白河 幸二</t>
  </si>
  <si>
    <t>宮本 勝利</t>
  </si>
  <si>
    <t>知野 真由香</t>
  </si>
  <si>
    <t>田淵 真生</t>
  </si>
  <si>
    <t>吉井 幸</t>
  </si>
  <si>
    <t>阿比留 希来里</t>
  </si>
  <si>
    <t>内山 幸子</t>
  </si>
  <si>
    <t>吉村 拓郎</t>
  </si>
  <si>
    <t>矢野 智啓</t>
  </si>
  <si>
    <t>神田 清二</t>
  </si>
  <si>
    <t>長谷川 心愛</t>
  </si>
  <si>
    <t>今井 絵理香</t>
  </si>
  <si>
    <t>前田 由衣</t>
  </si>
  <si>
    <t>小池 浩太</t>
  </si>
  <si>
    <t>宝部 せあら</t>
  </si>
  <si>
    <t>神取 正明</t>
  </si>
  <si>
    <t>大久保 拓也</t>
  </si>
  <si>
    <t>清家 進</t>
  </si>
  <si>
    <t>岩尾 千晃</t>
  </si>
  <si>
    <t>佐々木 健太</t>
  </si>
  <si>
    <t>中村 眞佐人</t>
  </si>
  <si>
    <t>佐野 信夫</t>
  </si>
  <si>
    <t>高橋 優貴</t>
  </si>
  <si>
    <t>若田部 仁美</t>
  </si>
  <si>
    <t>湯澤 安雄</t>
  </si>
  <si>
    <t>長島 美佑</t>
  </si>
  <si>
    <t>杉原 永輔</t>
  </si>
  <si>
    <t>井上 進</t>
  </si>
  <si>
    <t>鈴木 康佑</t>
  </si>
  <si>
    <t>金山 千弘</t>
  </si>
  <si>
    <t>田中 克也</t>
  </si>
  <si>
    <t>細川 友里亜</t>
  </si>
  <si>
    <t>関 準志</t>
  </si>
  <si>
    <t>日笠 あや</t>
  </si>
  <si>
    <t>重松 紗希</t>
  </si>
  <si>
    <t>太田 功</t>
  </si>
  <si>
    <t>永瀬 幸雄</t>
  </si>
  <si>
    <t>矢野 和泉</t>
  </si>
  <si>
    <t>美優 由華</t>
  </si>
  <si>
    <t>金子 義浩</t>
  </si>
  <si>
    <t>村松 綾乃</t>
  </si>
  <si>
    <t>石田 辰男</t>
  </si>
  <si>
    <t>橋本 砂織</t>
  </si>
  <si>
    <t>上野 輝</t>
  </si>
  <si>
    <t>松本 まや</t>
  </si>
  <si>
    <t>岡本 寛理</t>
  </si>
  <si>
    <t>佐山 高史</t>
  </si>
  <si>
    <t>岡崎 洋三</t>
  </si>
  <si>
    <t>大沢 優美</t>
  </si>
  <si>
    <t>中西 誠</t>
  </si>
  <si>
    <t>倉持 今日子</t>
  </si>
  <si>
    <t>藤平 貴史</t>
  </si>
  <si>
    <t>山本 義成</t>
  </si>
  <si>
    <t>原田 和雄</t>
  </si>
  <si>
    <t>鐡戸 悠太</t>
  </si>
  <si>
    <t>井上 彩花</t>
  </si>
  <si>
    <t>大門 貴裕</t>
  </si>
  <si>
    <t>白金 つぼみ</t>
  </si>
  <si>
    <t>長坂 凛</t>
  </si>
  <si>
    <t>髙野 俊之</t>
  </si>
  <si>
    <t>松本 舞</t>
  </si>
  <si>
    <t>橋本 大典</t>
  </si>
  <si>
    <t>太田 博嗣</t>
  </si>
  <si>
    <t>折坂 秀樹</t>
  </si>
  <si>
    <t>三浦 芳秀</t>
  </si>
  <si>
    <t>濱岡 大輔</t>
  </si>
  <si>
    <t>瀬戸 俊寛</t>
  </si>
  <si>
    <t>西川 恵里香</t>
  </si>
  <si>
    <t>桑島 有咲</t>
  </si>
  <si>
    <t>齊藤 亜里奈</t>
  </si>
  <si>
    <t>奈良林 守</t>
  </si>
  <si>
    <t>伊藤 りん</t>
  </si>
  <si>
    <t>湯川 めいみ</t>
  </si>
  <si>
    <t>大熊 天結</t>
  </si>
  <si>
    <t>日向 雪乃</t>
  </si>
  <si>
    <t>笠原 大輔</t>
  </si>
  <si>
    <t>木村 英矢</t>
  </si>
  <si>
    <t>枝村 莉紗</t>
  </si>
  <si>
    <t>下窪 みいな</t>
  </si>
  <si>
    <t>後藤 ほたる</t>
  </si>
  <si>
    <t>白井 修一</t>
  </si>
  <si>
    <t>清原 成二</t>
  </si>
  <si>
    <t>平野 凪咲</t>
  </si>
  <si>
    <t>矢島 翔太</t>
  </si>
  <si>
    <t>高橋 京古</t>
  </si>
  <si>
    <t>今井 悠葵</t>
  </si>
  <si>
    <t>天野 星南</t>
  </si>
  <si>
    <t>泉谷 登</t>
  </si>
  <si>
    <t>青野 麻子</t>
  </si>
  <si>
    <t>安藤 和美</t>
  </si>
  <si>
    <t>小谷 誠</t>
  </si>
  <si>
    <t>益田 雄介</t>
  </si>
  <si>
    <t>梅本 明利</t>
  </si>
  <si>
    <t>七海 真宏</t>
  </si>
  <si>
    <t>高橋 佐和子</t>
  </si>
  <si>
    <t>相馬 啓介</t>
  </si>
  <si>
    <t>佐伯 穣吉</t>
  </si>
  <si>
    <t>大空 将大</t>
  </si>
  <si>
    <t>若菜 致勲</t>
  </si>
  <si>
    <t>安藤 宏樹</t>
  </si>
  <si>
    <t>小野 恵利</t>
  </si>
  <si>
    <t>月丘 実</t>
  </si>
  <si>
    <t>吉村 拓哉</t>
  </si>
  <si>
    <t>田之上 洋介</t>
  </si>
  <si>
    <t>飯島 昭宏</t>
  </si>
  <si>
    <t>山本 あゆみ</t>
  </si>
  <si>
    <t>萩原 せい子</t>
  </si>
  <si>
    <t>太田 愛子</t>
  </si>
  <si>
    <t>大江 辰基</t>
  </si>
  <si>
    <t>三橋 慎之介</t>
  </si>
  <si>
    <t>太田 敬紀</t>
  </si>
  <si>
    <t>藤村 楓香</t>
  </si>
  <si>
    <t>久保寺 光由</t>
  </si>
  <si>
    <t>内 さやか</t>
  </si>
  <si>
    <t>征矢 凱夫</t>
  </si>
  <si>
    <t>乙井 里香</t>
  </si>
  <si>
    <t>加山 ゆい</t>
  </si>
  <si>
    <t>米倉 三明</t>
  </si>
  <si>
    <t>新山 優羽</t>
  </si>
  <si>
    <t>矢作 りこ</t>
  </si>
  <si>
    <t>山内 夏子</t>
  </si>
  <si>
    <t>三森 泰隆</t>
  </si>
  <si>
    <t>福島 りお</t>
  </si>
  <si>
    <t>橋本 佑貴</t>
  </si>
  <si>
    <t>笛木 英二</t>
  </si>
  <si>
    <t>水尾 かな</t>
  </si>
  <si>
    <t>鈴原 万寿男</t>
  </si>
  <si>
    <t>川越 幸喜</t>
  </si>
  <si>
    <t>川嶋 凛</t>
  </si>
  <si>
    <t>塩見 公貴</t>
  </si>
  <si>
    <t>竹中 夏希</t>
  </si>
  <si>
    <t>太田 雅尚</t>
  </si>
  <si>
    <t>木下 日菜</t>
  </si>
  <si>
    <t>岳野 未来</t>
  </si>
  <si>
    <t>鍵谷 健資</t>
  </si>
  <si>
    <t>上矢 優也</t>
  </si>
  <si>
    <t>宇津木 英治</t>
  </si>
  <si>
    <t>森本 麻衣</t>
  </si>
  <si>
    <t>櫻井 こころ</t>
  </si>
  <si>
    <t>若竹 たまき</t>
  </si>
  <si>
    <t>中村 裕太</t>
  </si>
  <si>
    <t>工藤 すず</t>
  </si>
  <si>
    <t>浜田 一樹</t>
  </si>
  <si>
    <t>服部 博土</t>
  </si>
  <si>
    <t>有川 大翔</t>
  </si>
  <si>
    <t>松井 則幸</t>
  </si>
  <si>
    <t>深田 修</t>
  </si>
  <si>
    <t>滝川 優奈</t>
  </si>
  <si>
    <t>紺野 秀和</t>
  </si>
  <si>
    <t>羽田 典夫</t>
  </si>
  <si>
    <t>瀬戸 啓史</t>
  </si>
  <si>
    <t>飽本 道雄</t>
  </si>
  <si>
    <t>金山 重雄</t>
  </si>
  <si>
    <t>石田 忠士</t>
  </si>
  <si>
    <t>阪田 卓也</t>
  </si>
  <si>
    <t>鈴木 沙緒里</t>
  </si>
  <si>
    <t>佐竹 浄</t>
  </si>
  <si>
    <t>山田 明宏</t>
  </si>
  <si>
    <t>桜井 あかり</t>
  </si>
  <si>
    <t>大谷 碩志</t>
  </si>
  <si>
    <t>南 暁</t>
  </si>
  <si>
    <t>伊藤 健太</t>
  </si>
  <si>
    <t>田畑 仁志</t>
  </si>
  <si>
    <t>丸山 理佐</t>
  </si>
  <si>
    <t>井上 翔太</t>
  </si>
  <si>
    <t>羽根 竜太郎</t>
  </si>
  <si>
    <t>山田 大輔</t>
  </si>
  <si>
    <t>大豆生田 明浩</t>
  </si>
  <si>
    <t>河南 征哉</t>
  </si>
  <si>
    <t>東 愛一</t>
  </si>
  <si>
    <t>森 時夫</t>
  </si>
  <si>
    <t>小山田 美樹</t>
  </si>
  <si>
    <t>加護 俊人</t>
  </si>
  <si>
    <t>夏焼 亜弥華</t>
  </si>
  <si>
    <t>青木 太郎</t>
  </si>
  <si>
    <t>池田 輝昭</t>
  </si>
  <si>
    <t>高原 清美</t>
  </si>
  <si>
    <t>野口 基史</t>
  </si>
  <si>
    <t>塩原 胡杜音</t>
  </si>
  <si>
    <t>工藤 正俊</t>
  </si>
  <si>
    <t>三好 信孝</t>
  </si>
  <si>
    <t>山﨑 大己</t>
  </si>
  <si>
    <t>安斉 翼</t>
  </si>
  <si>
    <t>信原 明</t>
  </si>
  <si>
    <t>丹波 清</t>
  </si>
  <si>
    <t>矢倉 みなみ</t>
  </si>
  <si>
    <t>福永 秀浩</t>
  </si>
  <si>
    <t>水川 真帆</t>
  </si>
  <si>
    <t>佐藤 侑利</t>
  </si>
  <si>
    <t>岡田 貴子</t>
  </si>
  <si>
    <t>山本 秀平</t>
  </si>
  <si>
    <t>土肥 玲奈</t>
  </si>
  <si>
    <t>神田 友雄</t>
  </si>
  <si>
    <t>瀧 新作</t>
  </si>
  <si>
    <t>上山 彩夏</t>
  </si>
  <si>
    <t>櫻井 祐仁</t>
  </si>
  <si>
    <t>岡野 寿久</t>
  </si>
  <si>
    <t>薗田 茂雄</t>
  </si>
  <si>
    <t>本多 恵美</t>
  </si>
  <si>
    <t>増田 聖</t>
  </si>
  <si>
    <t>甲藤 将也</t>
  </si>
  <si>
    <t>久保 麗奈</t>
  </si>
  <si>
    <t>荻原 謙介</t>
  </si>
  <si>
    <t>大塚 将太</t>
  </si>
  <si>
    <t>岩舘 はるか</t>
  </si>
  <si>
    <t>東 正治</t>
  </si>
  <si>
    <t>森 奬志</t>
  </si>
  <si>
    <t>吉瀬 次郎</t>
  </si>
  <si>
    <t>中山 大地</t>
  </si>
  <si>
    <t>若田部 梨香</t>
  </si>
  <si>
    <t>栗岡 章雄</t>
  </si>
  <si>
    <t>後藤 智哉</t>
  </si>
  <si>
    <t>佐月 かおり</t>
  </si>
  <si>
    <t>左澤 芽以</t>
  </si>
  <si>
    <t>本田 徳次郎</t>
  </si>
  <si>
    <t>藤井 みお</t>
  </si>
  <si>
    <t>渋谷 恭平</t>
  </si>
  <si>
    <t>大久保 玲美</t>
  </si>
  <si>
    <t>白石 龍一郎</t>
  </si>
  <si>
    <t>柴 慶子</t>
  </si>
  <si>
    <t>丸橋 一仁</t>
  </si>
  <si>
    <t>酒井 愛実</t>
  </si>
  <si>
    <t>笛 貞明</t>
  </si>
  <si>
    <t>前川 亮二</t>
  </si>
  <si>
    <t>竹内 圭二</t>
  </si>
  <si>
    <t>笠原 諒</t>
  </si>
  <si>
    <t>鈴木 悠成</t>
  </si>
  <si>
    <t>小桜 三佳</t>
  </si>
  <si>
    <t>篠原 皓太</t>
  </si>
  <si>
    <t>増田 誠</t>
  </si>
  <si>
    <t>近藤 薫</t>
  </si>
  <si>
    <t>廣瀬 定敬</t>
  </si>
  <si>
    <t>大山 新</t>
  </si>
  <si>
    <t>牧野 将至</t>
  </si>
  <si>
    <t>髙橋 綾乃</t>
  </si>
  <si>
    <t>東宮寺 真心</t>
  </si>
  <si>
    <t>梅本 清</t>
  </si>
  <si>
    <t>橡尾 かのん</t>
  </si>
  <si>
    <t>酒井 優孝</t>
  </si>
  <si>
    <t>衛藤 麻菜</t>
  </si>
  <si>
    <t>川北 茂</t>
  </si>
  <si>
    <t>美澄 綾</t>
  </si>
  <si>
    <t>竹内 詩乃</t>
  </si>
  <si>
    <t>柳田 舞</t>
  </si>
  <si>
    <t>桜田 史華</t>
  </si>
  <si>
    <t>小嶋 恭平</t>
  </si>
  <si>
    <t>遠藤 誠</t>
  </si>
  <si>
    <t>内司 将基</t>
  </si>
  <si>
    <t>菅 直哉</t>
  </si>
  <si>
    <t>木暮 由紀</t>
  </si>
  <si>
    <t>河辺 虎雄</t>
  </si>
  <si>
    <t>桜井 里菜子</t>
  </si>
  <si>
    <t>福元 鶴雄</t>
  </si>
  <si>
    <t>杉本 直通</t>
  </si>
  <si>
    <t>財津 ちひろ</t>
  </si>
  <si>
    <t>島袋 和寿</t>
  </si>
  <si>
    <t>妹岳 優茄</t>
  </si>
  <si>
    <t>楠 望</t>
  </si>
  <si>
    <t>伊藤 哲雄</t>
  </si>
  <si>
    <t>村西 和彦</t>
  </si>
  <si>
    <t>佐藤 武</t>
  </si>
  <si>
    <t>内田 詩音</t>
  </si>
  <si>
    <t>岩切 駿</t>
  </si>
  <si>
    <t>岡 洋右</t>
  </si>
  <si>
    <t>千夏 茂</t>
  </si>
  <si>
    <t>北村 真希</t>
  </si>
  <si>
    <t>市原 和宏</t>
  </si>
  <si>
    <t>黒崎 和志</t>
  </si>
  <si>
    <t>永田 響子</t>
  </si>
  <si>
    <t>半沢 れい</t>
  </si>
  <si>
    <t>榊原 金二</t>
  </si>
  <si>
    <t>上本 謹蔵</t>
  </si>
  <si>
    <t>平井 稔</t>
  </si>
  <si>
    <t>斉藤 一智</t>
  </si>
  <si>
    <t>谷 圭祐</t>
  </si>
  <si>
    <t>高山 あゆみ</t>
  </si>
  <si>
    <t>北本 美姫</t>
  </si>
  <si>
    <t>石橋 沙織</t>
  </si>
  <si>
    <t>佐藤 涼羽</t>
  </si>
  <si>
    <t>二川 あいり</t>
  </si>
  <si>
    <t>宮咲 徳人</t>
  </si>
  <si>
    <t>今久留主 亜季子</t>
  </si>
  <si>
    <t>村上 明子</t>
  </si>
  <si>
    <t>加藤 鮎美</t>
  </si>
  <si>
    <t>小島 晃</t>
  </si>
  <si>
    <t>宮本 英行</t>
  </si>
  <si>
    <t>島津 慶志</t>
  </si>
  <si>
    <t>沢口 秀光</t>
  </si>
  <si>
    <t>澤潟  久美子</t>
  </si>
  <si>
    <t>藤井 淳</t>
    <phoneticPr fontId="1"/>
  </si>
  <si>
    <t>山口県山陽小野田市共和町386-7</t>
  </si>
  <si>
    <t>福岡県北九州市小倉南区津田新町3-996-2</t>
  </si>
  <si>
    <t>神奈川県海老名市泉3-100-19</t>
  </si>
  <si>
    <t>千葉県銚子市通町781-10</t>
  </si>
  <si>
    <t>京都府京都市北区紫竹上園生町312-5</t>
  </si>
  <si>
    <t>岩手県岩手郡雫石町払川903-20</t>
  </si>
  <si>
    <t>熊本県山鹿市鹿本町御宇田588-10</t>
  </si>
  <si>
    <t>北海道根室市花咲町4-368-4</t>
  </si>
  <si>
    <t>福井県越前市帆山町472-13</t>
  </si>
  <si>
    <t>埼玉県草加市遊馬町497-7</t>
  </si>
  <si>
    <t>愛知県名古屋市瑞穂区北原町3-434-14</t>
  </si>
  <si>
    <t>岐阜県多治見市上山町2-532-4</t>
  </si>
  <si>
    <t>福島県東白川郡塙町上渋井412-15</t>
  </si>
  <si>
    <t>長野県東御市大日向888-5</t>
  </si>
  <si>
    <t>愛知県岩倉市宮前町2-790-17</t>
  </si>
  <si>
    <t>新潟県胎内市新舘752-9</t>
  </si>
  <si>
    <t>愛知県新城市只持5-6</t>
  </si>
  <si>
    <t>北海道河東郡音更町柳町仲区564-6</t>
  </si>
  <si>
    <t>栃木県日光市高柴364-7</t>
  </si>
  <si>
    <t>岩手県奥州市前沢前野257-17</t>
  </si>
  <si>
    <t>愛知県名古屋市西区笠取町2-754-8</t>
  </si>
  <si>
    <t>北海道紋別郡西興部村中藻239-10</t>
  </si>
  <si>
    <t>北海道中川郡美深町仁宇布813-17</t>
  </si>
  <si>
    <t>岐阜県郡上市八幡町本町899-17</t>
  </si>
  <si>
    <t>滋賀県長浜市西浅井町八田部358-14</t>
  </si>
  <si>
    <t>大分県日田市三和団地319-14</t>
  </si>
  <si>
    <t>滋賀県長浜市高月町持寺311-19</t>
  </si>
  <si>
    <t>福島県喜多方市山都町馬放場934-2</t>
  </si>
  <si>
    <t>茨城県石岡市辻557-8</t>
  </si>
  <si>
    <t>大分県大分市向原西1-802-3</t>
  </si>
  <si>
    <t>広島県広島市安佐北区安佐町小河内610-13</t>
  </si>
  <si>
    <t>奈良県吉野郡東吉野村小川702-14</t>
  </si>
  <si>
    <t>岩手県盛岡市中野1-183-3</t>
  </si>
  <si>
    <t>埼玉県東松山市箭弓町1-177-8</t>
  </si>
  <si>
    <t>青森県平川市八幡崎高野266-9</t>
  </si>
  <si>
    <t>香川県さぬき市昭和767-6</t>
  </si>
  <si>
    <t>新潟県柏崎市扇町644-8</t>
  </si>
  <si>
    <t>熊本県宇土市入地町332-12</t>
  </si>
  <si>
    <t>愛知県知多郡武豊町山ノ神782-5</t>
  </si>
  <si>
    <t>新潟県長岡市巻島188-13</t>
  </si>
  <si>
    <t>石川県金沢市鴛原町77-9</t>
  </si>
  <si>
    <t>山形県鶴岡市平形718-16</t>
  </si>
  <si>
    <t>茨城県北相馬郡利根町加納新田33-12</t>
  </si>
  <si>
    <t>佐賀県唐津市畑島358-3</t>
  </si>
  <si>
    <t>京都府八幡市戸津谷ノ口531-1</t>
  </si>
  <si>
    <t>長野県伊那市長谷中尾213-8</t>
  </si>
  <si>
    <t>宮崎県西臼杵郡日之影町分城892-5</t>
  </si>
  <si>
    <t>宮城県栗原市高清水原276-6</t>
  </si>
  <si>
    <t>新潟県糸魚川市山寺95-15</t>
  </si>
  <si>
    <t>鹿児島県鹿児島市城南町510-11</t>
  </si>
  <si>
    <t>三重県松阪市猟師町392-11</t>
  </si>
  <si>
    <t>新潟県長岡市大島本町3-437-12</t>
  </si>
  <si>
    <t>静岡県富士宮市安居山6-11</t>
  </si>
  <si>
    <t>東京都荒川区南千住4-510-3</t>
  </si>
  <si>
    <t>兵庫県赤穂市元禄橋町245-8</t>
  </si>
  <si>
    <t>福井県丹生郡越前町茱原770-2</t>
  </si>
  <si>
    <t>福島県喜多方市塩川町小府根303-3</t>
  </si>
  <si>
    <t>富山県魚津市大菅沼667-18</t>
  </si>
  <si>
    <t>大阪府大阪市中央区内本町1-370-14</t>
  </si>
  <si>
    <t>愛媛県宇和島市三間町元宗167-3</t>
  </si>
  <si>
    <t>埼玉県さいたま市岩槻区南下新井84-20</t>
  </si>
  <si>
    <t>埼玉県入間市高根366-18</t>
  </si>
  <si>
    <t>新潟県新潟市中央区水島町349-11</t>
  </si>
  <si>
    <t>青森県三戸郡五戸町鍜冶屋敷5-8</t>
  </si>
  <si>
    <t>北海道江別市見晴台900-16</t>
  </si>
  <si>
    <t>山口県下関市彦島江の浦町3-588-6</t>
  </si>
  <si>
    <t>富山県小矢部市二ノ滝369-15</t>
  </si>
  <si>
    <t>山形県上山市原口4-9</t>
  </si>
  <si>
    <t>大阪府堺市堺区北花田口町4-976-15</t>
  </si>
  <si>
    <t>福島県喜多方市豊川町一井623-3</t>
  </si>
  <si>
    <t>愛知県豊川市御津町御馬膳田821-4</t>
  </si>
  <si>
    <t>埼玉県入間郡毛呂山町平山3-281-6</t>
  </si>
  <si>
    <t>島根県益田市虫追町648-9</t>
  </si>
  <si>
    <t>茨城県つくば市小茎366-20</t>
  </si>
  <si>
    <t>徳島県吉野川市美郷下浦388-6</t>
  </si>
  <si>
    <t>山口県周南市清水3-987-10</t>
  </si>
  <si>
    <t>神奈川県川崎市高津区下野毛1-321-14</t>
  </si>
  <si>
    <t>新潟県新潟市秋葉区小須戸187-6</t>
  </si>
  <si>
    <t>大阪府大東市御供田4-46-2</t>
  </si>
  <si>
    <t>山梨県韮崎市本町3-252-8</t>
  </si>
  <si>
    <t>富山県富山市八尾町東原519-17</t>
  </si>
  <si>
    <t>青森県三沢市緑町4-144-10</t>
  </si>
  <si>
    <t>山形県西村山郡朝日町三中961-10</t>
  </si>
  <si>
    <t>群馬県前橋市新堀町353-17</t>
  </si>
  <si>
    <t>宮崎県宮崎市小松台東1-903-3</t>
  </si>
  <si>
    <t>鹿児島県大島郡瀬戸内町久根津18-19</t>
  </si>
  <si>
    <t>岡山県美作市大井が丘494-3</t>
  </si>
  <si>
    <t>愛知県尾張旭市南原山町石原755-17</t>
  </si>
  <si>
    <t>北海道空知郡上富良野町山加農場546-17</t>
  </si>
  <si>
    <t>岐阜県関市南春日町672-5</t>
  </si>
  <si>
    <t>石川県鳳珠郡能登町山中142-3</t>
  </si>
  <si>
    <t>兵庫県加古川市志方町岡306-16</t>
  </si>
  <si>
    <t>福島県南会津郡南会津町金井沢796-6</t>
  </si>
  <si>
    <t>宮城県気仙沼市松川324-10</t>
  </si>
  <si>
    <t>青森県東津軽郡外ヶ浜町蟹田石浜628-6</t>
  </si>
  <si>
    <t>東京都国分寺市日吉町1-541-12</t>
  </si>
  <si>
    <t>福岡県福津市内殿777-8</t>
  </si>
  <si>
    <t>富山県富山市田刈屋143-9</t>
  </si>
  <si>
    <t>北海道勇払郡厚真町幌里482-15</t>
  </si>
  <si>
    <t>高知県宿毛市野地741-8</t>
  </si>
  <si>
    <t>長崎県長崎市大鳥町747-8</t>
  </si>
  <si>
    <t>北海道広尾郡広尾町野塚本通137-5</t>
  </si>
  <si>
    <t>山形県酒田市吉田235-1</t>
  </si>
  <si>
    <t>島根県安来市伯太町峠之内451-16</t>
  </si>
  <si>
    <t>福井県小浜市多田813-3</t>
  </si>
  <si>
    <t>沖縄県島尻郡久米島町比屋定927-4</t>
  </si>
  <si>
    <t>愛知県名古屋市緑区池上台2-906-20</t>
  </si>
  <si>
    <t>北海道空知郡奈井江町厳島551-2</t>
  </si>
  <si>
    <t>石川県羽咋郡宝達志水町宿448-15</t>
  </si>
  <si>
    <t>愛知県江南市山尻町朝日870-4</t>
  </si>
  <si>
    <t>熊本県山鹿市津留29-13</t>
  </si>
  <si>
    <t>奈良県吉野郡上北山村小橡514-10</t>
  </si>
  <si>
    <t>岐阜県岐阜市千鳥町368-10</t>
  </si>
  <si>
    <t>大阪府八尾市本町2-473-17</t>
  </si>
  <si>
    <t>石川県加賀市大聖寺本町875-12</t>
  </si>
  <si>
    <t>宮城県大崎市鹿島台木間塚643-10</t>
  </si>
  <si>
    <t>宮城県黒川郡大郷町大松沢855-8</t>
  </si>
  <si>
    <t>宮城県栗原市瀬峰藤沢要害629-15</t>
  </si>
  <si>
    <t>千葉県鴨川市宮491-11</t>
  </si>
  <si>
    <t>京都府京都市中京区姉西堀川町376-2</t>
  </si>
  <si>
    <t>広島県呉市天応西条3-240-17</t>
  </si>
  <si>
    <t>兵庫県宍粟市山崎町上寺624-19</t>
  </si>
  <si>
    <t>青森県青森市後潟156-18</t>
  </si>
  <si>
    <t>愛媛県西宇和郡伊方町亀浦388-5</t>
  </si>
  <si>
    <t>徳島県吉野川市山川町西久保602-14</t>
  </si>
  <si>
    <t>茨城県常陸太田市天下野町342-2</t>
  </si>
  <si>
    <t>福島県伊達郡川俣町山木屋168-18</t>
  </si>
  <si>
    <t>群馬県前橋市徳丸町927-7</t>
  </si>
  <si>
    <t>神奈川県足柄上郡大井町篠窪538-12</t>
  </si>
  <si>
    <t>岩手県二戸市浄法寺町霜屋敷546-7</t>
  </si>
  <si>
    <t>福島県相馬市北飯渕3-23-9</t>
  </si>
  <si>
    <t>兵庫県川西市清和台西2-721-13</t>
  </si>
  <si>
    <t>富山県魚津市日尾883-12</t>
  </si>
  <si>
    <t>愛知県刈谷市今岡町24-1</t>
  </si>
  <si>
    <t>東京都あきる野市伊奈133-17</t>
  </si>
  <si>
    <t>岐阜県瑞浪市山田町697-13</t>
  </si>
  <si>
    <t>福島県本宮市本宮小籏北714-15</t>
  </si>
  <si>
    <t>北海道上川郡当麻町東387-15</t>
  </si>
  <si>
    <t>愛知県豊川市御津町西方長田684-14</t>
  </si>
  <si>
    <t>埼玉県久喜市小右衛門331-5</t>
  </si>
  <si>
    <t>岡山県総社市原195-14</t>
  </si>
  <si>
    <t>青森県三戸郡五戸町上新井田837-19</t>
  </si>
  <si>
    <t>山形県鶴岡市西新斎町632-7</t>
  </si>
  <si>
    <t>山口県下関市観音崎町978-8</t>
  </si>
  <si>
    <t>愛媛県新居浜市惣開町681-8</t>
  </si>
  <si>
    <t>大分県豊後大野市三重町上田原607-16</t>
  </si>
  <si>
    <t>兵庫県美方郡香美町香住区上計551-15</t>
  </si>
  <si>
    <t>青森県三戸郡南部町沖田面105-20</t>
  </si>
  <si>
    <t>佐賀県唐津市中原450-10</t>
  </si>
  <si>
    <t>茨城県石岡市栄松39-10</t>
  </si>
  <si>
    <t>岩手県一関市幸町456-13</t>
  </si>
  <si>
    <t>福島県伊達市梁川町天神前70-20</t>
  </si>
  <si>
    <t>兵庫県たつの市揖保川町野田794-3</t>
  </si>
  <si>
    <t>岐阜県美濃加茂市下米田町信友885-19</t>
  </si>
  <si>
    <t>静岡県静岡市清水区日立町975-10</t>
  </si>
  <si>
    <t>京都府京都市北区雲ケ畑中津川町299-4</t>
  </si>
  <si>
    <t>兵庫県神戸市西区上新地4-48-19</t>
  </si>
  <si>
    <t>栃木県宇都宮市滝の原2-760-4</t>
  </si>
  <si>
    <t>長崎県東彼杵郡東彼杵町瀬戸郷148-14</t>
  </si>
  <si>
    <t>秋田県仙北市角館町北野502-16</t>
  </si>
  <si>
    <t>北海道勇払郡安平町早来北町873-16</t>
  </si>
  <si>
    <t>福島県耶麻郡猪苗代町土町南398-5</t>
  </si>
  <si>
    <t>宮城県栗原市一迫大川口824-14</t>
  </si>
  <si>
    <t>鹿児島県日置市伊集院町下谷口583-3</t>
  </si>
  <si>
    <t>島根県隠岐郡隠岐の島町卯敷172-1</t>
  </si>
  <si>
    <t>広島県三次市有原町357-2</t>
  </si>
  <si>
    <t>青森県青森市堤町2-34-14</t>
  </si>
  <si>
    <t>秋田県大館市二ツ屋境758-4</t>
  </si>
  <si>
    <t>福岡県遠賀郡岡垣町鍋田4-690-20</t>
  </si>
  <si>
    <t>高知県高知市朝倉本町3-146-13</t>
  </si>
  <si>
    <t>富山県富山市町新277-2</t>
  </si>
  <si>
    <t>北海道札幌市西区二十四軒三条4-807-10</t>
  </si>
  <si>
    <t>三重県熊野市有馬町614-14</t>
  </si>
  <si>
    <t>熊本県上益城郡山都町上川井野619-5</t>
  </si>
  <si>
    <t>群馬県利根郡みなかみ町羽場535-6</t>
  </si>
  <si>
    <t>京都府京都市中京区山中町726-17</t>
  </si>
  <si>
    <t>福岡県久留米市東町348-19</t>
  </si>
  <si>
    <t>兵庫県養父市川原場480-1</t>
  </si>
  <si>
    <t>鹿児島県枕崎市小塚町526-14</t>
  </si>
  <si>
    <t>兵庫県西宮市清水町709-6</t>
  </si>
  <si>
    <t>福島県会津若松市宮町243-7</t>
  </si>
  <si>
    <t>長崎県佐世保市上柚木町792-16</t>
  </si>
  <si>
    <t>徳島県徳島市南佐古四番町687-17</t>
  </si>
  <si>
    <t>京都府京都市上京区三軒町433-14</t>
  </si>
  <si>
    <t>静岡県田方郡函南町塚本573-15</t>
  </si>
  <si>
    <t>和歌山県海南市重根東1-157-17</t>
  </si>
  <si>
    <t>鹿児島県薩摩川内市平佐町865-7</t>
  </si>
  <si>
    <t>奈良県吉野郡十津川村小森140-18</t>
  </si>
  <si>
    <t>北海道白老郡白老町若草町1-334-14</t>
  </si>
  <si>
    <t>京都府京都市右京区西京極河原町407-17</t>
  </si>
  <si>
    <t>新潟県南魚沼市大倉250-5</t>
  </si>
  <si>
    <t>愛知県豊田市岩滝町871-17</t>
  </si>
  <si>
    <t>愛知県豊明市三崎町347-9</t>
  </si>
  <si>
    <t>宮城県仙台市若林区種次54-16</t>
  </si>
  <si>
    <t>沖縄県那覇市松山4-2-9</t>
  </si>
  <si>
    <t>長野県長野市富竹34-2</t>
  </si>
  <si>
    <t>愛知県名古屋市緑区桶狭間切戸848-9</t>
  </si>
  <si>
    <t>大分県大分市上八幡994-5</t>
  </si>
  <si>
    <t>岐阜県高山市千島町841-9</t>
  </si>
  <si>
    <t>静岡県浜松市浜名区道本752-12</t>
  </si>
  <si>
    <t>福井県越前市上真柄宮谷入会地492-3</t>
  </si>
  <si>
    <t>群馬県前橋市江田町369-7</t>
  </si>
  <si>
    <t>宮城県柴田郡川崎町今宿854-14</t>
  </si>
  <si>
    <t>千葉県茂原市高師町3-479-8</t>
  </si>
  <si>
    <t>愛知県豊橋市三本木町572-1</t>
  </si>
  <si>
    <t>岩手県一関市要害252-14</t>
  </si>
  <si>
    <t>岐阜県関市相生町659-3</t>
  </si>
  <si>
    <t>長野県諏訪郡下諏訪町南四王174-16</t>
  </si>
  <si>
    <t>岐阜県揖斐郡揖斐川町乙原978-1</t>
  </si>
  <si>
    <t>兵庫県豊岡市出石町上野904-17</t>
  </si>
  <si>
    <t>富山県富山市婦中町下瀬700-1</t>
  </si>
  <si>
    <t>岐阜県羽島郡笠松町天王町570-8</t>
  </si>
  <si>
    <t>福島県喜多方市北町103-5</t>
  </si>
  <si>
    <t>兵庫県高砂市高砂町朝日町2-293-13</t>
  </si>
  <si>
    <t>兵庫県伊丹市荻野3-889-10</t>
  </si>
  <si>
    <t>新潟県上越市浦川原区飯室301-2</t>
  </si>
  <si>
    <t>佐賀県唐津市和多田天満町2-242-16</t>
  </si>
  <si>
    <t>石川県羽咋郡志賀町八幡172-7</t>
  </si>
  <si>
    <t>宮崎県えびの市湯田824-4</t>
  </si>
  <si>
    <t>北海道常呂郡置戸町常元1-12</t>
  </si>
  <si>
    <t>宮城県大崎市田尻小塩661-3</t>
  </si>
  <si>
    <t>長崎県佐世保市宇久町木場269-14</t>
  </si>
  <si>
    <t>大分県豊後大野市緒方町天神771-15</t>
  </si>
  <si>
    <t>愛知県江南市木賀本郷町南520-8</t>
  </si>
  <si>
    <t>東京都青梅市本町201-19</t>
  </si>
  <si>
    <t>鳥取県東伯郡湯梨浜町野方56-8</t>
  </si>
  <si>
    <t>兵庫県高砂市高砂町藍屋町155-12</t>
  </si>
  <si>
    <t>京都府京都市下京区大宮町572-20</t>
  </si>
  <si>
    <t>京都府京都市伏見区日野馬場出町173-7</t>
  </si>
  <si>
    <t>長崎県大村市古町3-680-4</t>
  </si>
  <si>
    <t>富山県砺波市庄川町天正438-3</t>
  </si>
  <si>
    <t>三重県鈴鹿市道伯町840-18</t>
  </si>
  <si>
    <t>岡山県倉敷市西坂377-5</t>
  </si>
  <si>
    <t>三重県伊賀市上之庄560-4</t>
  </si>
  <si>
    <t>神奈川県横浜市金沢区西柴4-563-4</t>
  </si>
  <si>
    <t>北海道釧路市高山214-18</t>
  </si>
  <si>
    <t>栃木県芳賀郡茂木町町田440-17</t>
  </si>
  <si>
    <t>愛媛県東温市南方549-20</t>
  </si>
  <si>
    <t>高知県香南市野市町みどり野1-590-8</t>
  </si>
  <si>
    <t>新潟県南魚沼市宮895-1</t>
  </si>
  <si>
    <t>宮城県栗原市高清水上佐野132-19</t>
  </si>
  <si>
    <t>滋賀県東近江市桜川西町848-14</t>
  </si>
  <si>
    <t>石川県七尾市津向町24-9</t>
  </si>
  <si>
    <t>新潟県新潟市北区長戸84-8</t>
  </si>
  <si>
    <t>愛媛県宇和島市天赦公園207-12</t>
  </si>
  <si>
    <t>鳥取県八頭郡智頭町駒帰800-3</t>
  </si>
  <si>
    <t>埼玉県さいたま市大宮区櫛引町4-629-11</t>
  </si>
  <si>
    <t>大分県中津市姫路町83-13</t>
  </si>
  <si>
    <t>大阪府豊中市上野坂2-781-19</t>
  </si>
  <si>
    <t>福井県勝山市上高島969-4</t>
  </si>
  <si>
    <t>愛知県犬山市小路295-12</t>
  </si>
  <si>
    <t>熊本県熊本市南区浜口町906-17</t>
  </si>
  <si>
    <t>鳥取県八頭郡八頭町落岩333-11</t>
  </si>
  <si>
    <t>京都府京都市東山区鍵屋町936-2</t>
  </si>
  <si>
    <t>東京都墨田区太平4-792-20</t>
  </si>
  <si>
    <t>大分県大分市公園通り西2-431-13</t>
  </si>
  <si>
    <t>京都府京都市伏見区東朱雀町998-13</t>
  </si>
  <si>
    <t>栃木県栃木市小平町846-18</t>
  </si>
  <si>
    <t>兵庫県姫路市安田1-551-14</t>
  </si>
  <si>
    <t>愛知県知多郡武豊町熊野769-13</t>
  </si>
  <si>
    <t>埼玉県さいたま市岩槻区柏崎378-19</t>
  </si>
  <si>
    <t>徳島県海部郡美波町西由岐355-16</t>
  </si>
  <si>
    <t>神奈川県足柄下郡箱根町底倉30-20</t>
  </si>
  <si>
    <t>秋田県由利本荘市大倉沢950-12</t>
  </si>
  <si>
    <t>神奈川県横浜市磯子区磯子台112-1</t>
  </si>
  <si>
    <t>大分県宇佐市上田426-12</t>
  </si>
  <si>
    <t>青森県上北郡七戸町大沢318-14</t>
  </si>
  <si>
    <t>福井県坂井市春江町随応寺793-3</t>
  </si>
  <si>
    <t>富山県中新川郡立山町野口新697-4</t>
  </si>
  <si>
    <t>栃木県鹿沼市中粕尾142-16</t>
  </si>
  <si>
    <t>香川県高松市サンポート617-17</t>
  </si>
  <si>
    <t>奈良県奈良市芝新屋町67-4</t>
  </si>
  <si>
    <t>熊本県玉名市岩崎138-11</t>
  </si>
  <si>
    <t>鹿児島県大島郡喜界町大朝戸882-19</t>
  </si>
  <si>
    <t>広島県呉市幸町671-16</t>
  </si>
  <si>
    <t>熊本県玉名郡和水町萩原988-5</t>
  </si>
  <si>
    <t>愛知県名古屋市瑞穂区弥富町清水ケ岡956-7</t>
  </si>
  <si>
    <t>大分県豊後大野市朝地町板井迫880-11</t>
  </si>
  <si>
    <t>千葉県匝瑳市川向121-4</t>
  </si>
  <si>
    <t>北海道釧路郡釧路町北見団地1-188-4</t>
  </si>
  <si>
    <t>福井県福井市石畠町461-15</t>
  </si>
  <si>
    <t>愛知県豊川市御津町上佐脇観音堂644-11</t>
  </si>
  <si>
    <t>愛媛県喜多郡内子町五十崎467-9</t>
  </si>
  <si>
    <t>千葉県市原市若宮3-89-4</t>
  </si>
  <si>
    <t>千葉県佐倉市南臼井台82-7</t>
  </si>
  <si>
    <t>福岡県みやま市高田町江浦122-1</t>
  </si>
  <si>
    <t>富山県魚津市稗畠929-20</t>
  </si>
  <si>
    <t>埼玉県久喜市北青柳94-14</t>
  </si>
  <si>
    <t>岡山県岡山市北区高野尻428-5</t>
  </si>
  <si>
    <t>和歌山県和歌山市網屋町308-11</t>
  </si>
  <si>
    <t>熊本県熊本市南区銭塘町549-12</t>
  </si>
  <si>
    <t>愛媛県今治市伯方町叶浦699-8</t>
  </si>
  <si>
    <t>愛媛県西予市野村町釜川680-8</t>
  </si>
  <si>
    <t>京都府京都市北区大宮中総門口町424-14</t>
  </si>
  <si>
    <t>青森県八戸市湊町877-12</t>
  </si>
  <si>
    <t>岡山県倉敷市大畠4-662-2</t>
  </si>
  <si>
    <t>福岡県糟屋郡新宮町三代西2-24-4</t>
  </si>
  <si>
    <t>京都府京都市北区大宮中林町208-20</t>
  </si>
  <si>
    <t>東京都小平市上水本町2-340-7</t>
  </si>
  <si>
    <t>静岡県掛川市大坂168-11</t>
  </si>
  <si>
    <t>熊本県熊本市中央区安政町941-14</t>
  </si>
  <si>
    <t>北海道北見市桜町3-877-11</t>
  </si>
  <si>
    <t>岩手県盛岡市上太田620-10</t>
  </si>
  <si>
    <t>奈良県大和郡山市番匠田中町703-13</t>
  </si>
  <si>
    <t>大阪府岸和田市尾生町1-304-19</t>
  </si>
  <si>
    <t>埼玉県比企郡小川町勝呂940-6</t>
  </si>
  <si>
    <t>熊本県八代市本町1-490-2</t>
  </si>
  <si>
    <t>岐阜県飛騨市神岡町夕陽ケ丘962-5</t>
  </si>
  <si>
    <t>茨城県古河市上和田789-11</t>
  </si>
  <si>
    <t>北海道寿都郡黒松内町角十933-3</t>
  </si>
  <si>
    <t>千葉県千葉市中央区要町358-7</t>
  </si>
  <si>
    <t>千葉県旭市萬力989-20</t>
  </si>
  <si>
    <t>京都府京都市左京区松ケ崎海尻町405-6</t>
  </si>
  <si>
    <t>岐阜県海津市海津町駒ケ江562-8</t>
  </si>
  <si>
    <t>静岡県伊東市十足212-16</t>
  </si>
  <si>
    <t>山梨県甲府市小曲町823-9</t>
  </si>
  <si>
    <t>徳島県板野郡北島町新喜来454-5</t>
  </si>
  <si>
    <t>兵庫県三木市吉川町実楽416-9</t>
  </si>
  <si>
    <t>兵庫県神戸市西区月が丘1-489-4</t>
  </si>
  <si>
    <t>山形県寒河江市箕輪772-3</t>
  </si>
  <si>
    <t>山梨県南巨摩郡身延町宮木671-5</t>
  </si>
  <si>
    <t>愛知県瀬戸市緑町2-452-3</t>
  </si>
  <si>
    <t>三重県松阪市大黒田町171-10</t>
  </si>
  <si>
    <t>長野県飯田市羽場町1-591-5</t>
  </si>
  <si>
    <t>徳島県吉野川市山川町村雲768-8</t>
  </si>
  <si>
    <t>島根県浜田市旭町和田852-4</t>
  </si>
  <si>
    <t>三重県熊野市紀和町長尾741-4</t>
  </si>
  <si>
    <t>秋田県男鹿市鵜木206-12</t>
  </si>
  <si>
    <t>宮城県仙台市青葉区郷六682-14</t>
  </si>
  <si>
    <t>富山県富山市八尾町新屋811-3</t>
  </si>
  <si>
    <t>鳥取県鳥取市鍛冶町2-4</t>
  </si>
  <si>
    <t>新潟県上越市中郷区八斗蒔209-19</t>
  </si>
  <si>
    <t>愛知県知多郡武豊町長峰280-6</t>
  </si>
  <si>
    <t>福岡県北九州市八幡東区山王1-11-7</t>
  </si>
  <si>
    <t>宮城県名取市下余田411-5</t>
  </si>
  <si>
    <t>佐賀県佐賀市新栄西4-407-20</t>
  </si>
  <si>
    <t>鳥取県八頭郡若桜町大野582-15</t>
  </si>
  <si>
    <t>三重県伊勢市勢田町720-3</t>
  </si>
  <si>
    <t>愛知県西尾市宅野島町750-6</t>
  </si>
  <si>
    <t>岩手県宮古市田老重津部750-17</t>
  </si>
  <si>
    <t>鳥取県鳥取市国府町菅野142-11</t>
  </si>
  <si>
    <t>千葉県印旛郡栄町布鎌酒直946-5</t>
  </si>
  <si>
    <t>鹿児島県大島郡宇検村平田403-14</t>
  </si>
  <si>
    <t>大阪府大阪市北区堂島3-754-13</t>
  </si>
  <si>
    <t>神奈川県秦野市八沢559-6</t>
  </si>
  <si>
    <t>愛知県犬山市七ツ屋346-2</t>
  </si>
  <si>
    <t>京都府京都市下京区富松町843-12</t>
  </si>
  <si>
    <t>茨城県龍ケ崎市中根台3-235-17</t>
  </si>
  <si>
    <t>群馬県前橋市問屋町2-997-4</t>
  </si>
  <si>
    <t>奈良県五條市本町2-612-4</t>
  </si>
  <si>
    <t>福島県須賀川市宮先町154-6</t>
  </si>
  <si>
    <t>佐賀県唐津市紺屋町403-12</t>
  </si>
  <si>
    <t>北海道美唄市東明五条4-472-14</t>
  </si>
  <si>
    <t>兵庫県宝塚市仁川北3-30-2</t>
  </si>
  <si>
    <t>宮城県気仙沼市赤岩羽田960-15</t>
  </si>
  <si>
    <t>大阪府岸和田市岡山町373-12</t>
  </si>
  <si>
    <t>兵庫県朝来市生野町円山492-4</t>
  </si>
  <si>
    <t>青森県青森市浪岡女鹿沢535-12</t>
  </si>
  <si>
    <t>岩手県二戸市金田一143-10</t>
  </si>
  <si>
    <t>山梨県北杜市高根町長沢638-15</t>
  </si>
  <si>
    <t>愛媛県上浮穴郡久万高原町東川217-8</t>
  </si>
  <si>
    <t>大分県大分市荏隈町1-235-12</t>
  </si>
  <si>
    <t>宮崎県宮崎市希望ケ丘2-360-13</t>
  </si>
  <si>
    <t>愛知県一宮市松降通3-709-1</t>
  </si>
  <si>
    <t>茨城県坂東市幸田883-17</t>
  </si>
  <si>
    <t>新潟県長岡市美沢1-431-20</t>
  </si>
  <si>
    <t>宮城県本吉郡南三陸町志津川細浦987-19</t>
  </si>
  <si>
    <t>長野県北佐久郡立科町宇山685-3</t>
  </si>
  <si>
    <t>北海道千歳市清水町1-343-6</t>
  </si>
  <si>
    <t>秋田県由利本荘市堰口57-16</t>
  </si>
  <si>
    <t>岐阜県大垣市横曽根町324-3</t>
  </si>
  <si>
    <t>富山県下新川郡入善町中沢821-18</t>
  </si>
  <si>
    <t>北海道松前郡松前町神山273-17</t>
  </si>
  <si>
    <t>愛知県岡崎市中島西町4-12-14</t>
  </si>
  <si>
    <t>北海道紋別郡遠軽町東町4-504-13</t>
  </si>
  <si>
    <t>大阪府東大阪市神田町881-5</t>
  </si>
  <si>
    <t>大阪府東大阪市中小阪3-235-6</t>
  </si>
  <si>
    <t>鳥取県鳥取市伏野373-16</t>
  </si>
  <si>
    <t>群馬県太田市朝日町466-5</t>
  </si>
  <si>
    <t>岡山県倉敷市真備町上二万888-17</t>
  </si>
  <si>
    <t>千葉県茂原市吉井上518-15</t>
  </si>
  <si>
    <t>愛知県犬山市栗栖630-7</t>
  </si>
  <si>
    <t>北海道雨竜郡妹背牛町９区727-12</t>
  </si>
  <si>
    <t>山梨県笛吹市八代町永井781-10</t>
  </si>
  <si>
    <t>石川県七尾市中島町中島464-6</t>
  </si>
  <si>
    <t>大阪府大阪市大正区小林東3-819-3</t>
  </si>
  <si>
    <t>高知県吾川郡仁淀川町大西395-17</t>
  </si>
  <si>
    <t>滋賀県甲賀市水口町山上999-9</t>
  </si>
  <si>
    <t>北海道広尾郡大樹町松山962-4</t>
  </si>
  <si>
    <t>京都府京都市南区唐橋門脇町496-2</t>
  </si>
  <si>
    <t>新潟県十日町市仁田96-3</t>
  </si>
  <si>
    <t>和歌山県新宮市熊野川町宮井507-2</t>
  </si>
  <si>
    <t>埼玉県幸手市槇野地807-10</t>
  </si>
  <si>
    <t>青森県弘前市藤沢732-2</t>
  </si>
  <si>
    <t>宮城県栗原市築館光屋敷315-3</t>
  </si>
  <si>
    <t>熊本県上益城郡甲佐町田口7-19</t>
  </si>
  <si>
    <t>千葉県香取市新寺61-19</t>
  </si>
  <si>
    <t>新潟県阿賀野市福田261-2</t>
  </si>
  <si>
    <t>熊本県熊本市中央区古城町935-11</t>
  </si>
  <si>
    <t>滋賀県米原市朝日124-16</t>
  </si>
  <si>
    <t>岩手県岩手郡岩手町一方井38-1</t>
  </si>
  <si>
    <t>秋田県湯沢市沖鶴82-3</t>
  </si>
  <si>
    <t>富山県砺波市井栗谷632-2</t>
  </si>
  <si>
    <t>岩手県北上市更木194-11</t>
  </si>
  <si>
    <t>新潟県燕市小島61-17</t>
  </si>
  <si>
    <t>宮城県気仙沼市本吉町午王野沢937-3</t>
  </si>
  <si>
    <t>山形県東根市東根丁397-19</t>
  </si>
  <si>
    <t>長野県長野市大岡弘崎594-12</t>
  </si>
  <si>
    <t>兵庫県高砂市高砂町今津町379-3</t>
  </si>
  <si>
    <t>福島県石川郡石川町大五郎内72-1</t>
  </si>
  <si>
    <t>宮城県遠田郡涌谷町新沖新田53-10</t>
  </si>
  <si>
    <t>兵庫県伊丹市中央1-32-17</t>
  </si>
  <si>
    <t>奈良県宇陀市室生上笠間466-5</t>
  </si>
  <si>
    <t>兵庫県神戸市兵庫区西多聞通4-733-6</t>
  </si>
  <si>
    <t>岐阜県岐阜市又丸津島973-12</t>
  </si>
  <si>
    <t>高知県須崎市大谷215-16</t>
  </si>
  <si>
    <t>北海道北見市常呂町登492-10</t>
  </si>
  <si>
    <t>岐阜県飛騨市宮川町種蔵674-11</t>
  </si>
  <si>
    <t>鳥取県西伯郡南部町阿賀779-4</t>
  </si>
  <si>
    <t>長崎県壱岐市郷ノ浦町物部本村触871-1</t>
  </si>
  <si>
    <t>愛知県高浜市二池町1-267-20</t>
  </si>
  <si>
    <t>京都府南丹市園部町河原町919-10</t>
  </si>
  <si>
    <t>福岡県太宰府市御笠4-813-6</t>
  </si>
  <si>
    <t>北海道河西郡芽室町西一条南1-160-15</t>
  </si>
  <si>
    <t>富山県氷見市岩瀬876-18</t>
  </si>
  <si>
    <t>香川県丸亀市綾歌町栗熊東846-7</t>
  </si>
  <si>
    <t>熊本県球磨郡球磨村渡161-5</t>
  </si>
  <si>
    <t>滋賀県長浜市八島町747-16</t>
  </si>
  <si>
    <t>新潟県糸魚川市大所822-1</t>
  </si>
  <si>
    <t>大分県宇佐市安心院町松本972-1</t>
  </si>
  <si>
    <t>茨城県筑西市外塚112-8</t>
  </si>
  <si>
    <t>新潟県新発田市三ツ椡484-19</t>
  </si>
  <si>
    <t>静岡県島田市新田町705-6</t>
  </si>
  <si>
    <t>新潟県新潟市東区中木戸605-6</t>
  </si>
  <si>
    <t>兵庫県養父市八鹿町宿南38-4</t>
  </si>
  <si>
    <t>新潟県長岡市川口和南津798-11</t>
  </si>
  <si>
    <t>京都府綾部市新庄町93-19</t>
  </si>
  <si>
    <t>高知県土佐郡土佐町溜井679-7</t>
  </si>
  <si>
    <t>岐阜県岐阜市五坪769-7</t>
  </si>
  <si>
    <t>兵庫県宍粟市山崎町船元631-4</t>
  </si>
  <si>
    <t>福島県耶麻郡猪苗代町桐木沢142-15</t>
  </si>
  <si>
    <t>香川県丸亀市飯野町東分259-14</t>
  </si>
  <si>
    <t>千葉県富津市佐貫453-1</t>
  </si>
  <si>
    <t>長崎県南島原市南有馬町乙642-14</t>
  </si>
  <si>
    <t>東京都あきる野市小峰台566-19</t>
  </si>
  <si>
    <t>千葉県富津市千種新田334-19</t>
  </si>
  <si>
    <t>山口県萩市吉部上318-20</t>
  </si>
  <si>
    <t>山形県鶴岡市東堀越445-5</t>
  </si>
  <si>
    <t>兵庫県丹波市山南町きらら通995-8</t>
  </si>
  <si>
    <t>大阪府大阪市中央区内久宝寺町2-613-14</t>
  </si>
  <si>
    <t>愛知県愛西市六輪町53-1</t>
  </si>
  <si>
    <t>福島県田村郡小野町小野新町616-17</t>
  </si>
  <si>
    <t>岐阜県岐阜市祇園3-459-13</t>
  </si>
  <si>
    <t>愛知県常滑市上納151-19</t>
  </si>
  <si>
    <t>福井県越前市新町191-18</t>
  </si>
  <si>
    <t>熊本県菊池郡菊陽町辛川256-18</t>
  </si>
  <si>
    <t>北海道石狩市花川北五条4-629-3</t>
  </si>
  <si>
    <t>静岡県掛川市子隣559-3</t>
  </si>
  <si>
    <t>岩手県一関市柄貝598-12</t>
  </si>
  <si>
    <t>岡山県岡山市北区西崎本町652-2</t>
  </si>
  <si>
    <t>島根県出雲市多伎町小田509-7</t>
  </si>
  <si>
    <t>新潟県三条市柳場新田683-18</t>
  </si>
  <si>
    <t>神奈川県小田原市中新田348-18</t>
  </si>
  <si>
    <t>三重県名張市葛尾152-15</t>
  </si>
  <si>
    <t>三重県松阪市安楽町532-6</t>
  </si>
  <si>
    <t>岩手県奥州市江刺六日町262-12</t>
  </si>
  <si>
    <t>宮城県登米市南方町南大畑前431-19</t>
  </si>
  <si>
    <t>福岡県大牟田市新地町217-6</t>
  </si>
  <si>
    <t>大分県国東市安岐町中園309-5</t>
  </si>
  <si>
    <t>埼玉県加須市大門町255-3</t>
  </si>
  <si>
    <t>岩手県遠野市附馬牛町安居台50-6</t>
  </si>
  <si>
    <t>福井県越前市室谷町225-14</t>
  </si>
  <si>
    <t>青森県上北郡横浜町浜田100-1</t>
  </si>
  <si>
    <t>大阪府堺市堺区中永山園303-19</t>
  </si>
  <si>
    <t>長野県松本市深志3-808-4</t>
  </si>
  <si>
    <t>栃木県佐野市久保町912-5</t>
  </si>
  <si>
    <t>愛知県碧南市長田町3-258-13</t>
  </si>
  <si>
    <t>神奈川県茅ヶ崎市茅ヶ崎3-659-14</t>
  </si>
  <si>
    <t>京都府京都市北区大宮北ノ岸町764-12</t>
  </si>
  <si>
    <t>高知県四万十市秋田642-10</t>
  </si>
  <si>
    <t>滋賀県甲賀市土山町山女原157-13</t>
  </si>
  <si>
    <t>京都府京都市東山区本町新932-4</t>
  </si>
  <si>
    <t>長野県長野市松代町豊栄210-6</t>
  </si>
  <si>
    <t>東京都府中市西原町3-368-9</t>
  </si>
  <si>
    <t>群馬県前橋市緑が丘町753-10</t>
  </si>
  <si>
    <t>東京都板橋区蓮根2-463-13</t>
  </si>
  <si>
    <t>茨城県那珂市静923-1</t>
  </si>
  <si>
    <t>埼玉県桶川市加納723-7</t>
  </si>
  <si>
    <t>大阪府岸和田市河合町556-18</t>
  </si>
  <si>
    <t>兵庫県尼崎市七松町1-160-11</t>
  </si>
  <si>
    <t>北海道根室市長節83-8</t>
  </si>
  <si>
    <t>愛知県名古屋市昭和区宮東町938-6</t>
  </si>
  <si>
    <t>大阪府箕面市彩都粟生北1-45-17</t>
  </si>
  <si>
    <t>奈良県桜井市笠237-20</t>
  </si>
  <si>
    <t>京都府京都市下京区坊門町109-6</t>
  </si>
  <si>
    <t>大分県佐伯市城西区520-17</t>
  </si>
  <si>
    <t>茨城県桜川市大国玉783-5</t>
  </si>
  <si>
    <t>宮城県伊具郡丸森町荒屋敷365-4</t>
  </si>
  <si>
    <t>秋田県能代市盤若町830-20</t>
  </si>
  <si>
    <t>岩手県滝沢市野沢891-13</t>
  </si>
  <si>
    <t>青森県平川市高木豊田674-3</t>
  </si>
  <si>
    <t>長野県小諸市御牧ケ原764-18</t>
  </si>
  <si>
    <t>富山県富山市岡田383-11</t>
  </si>
  <si>
    <t>愛知県知立市桜木町916-5</t>
  </si>
  <si>
    <t>宮崎県宮崎市大坪東1-972-11</t>
  </si>
  <si>
    <t>福島県岩瀬郡鏡石町池の台750-19</t>
  </si>
  <si>
    <t>兵庫県宍粟市山崎町川戸947-12</t>
  </si>
  <si>
    <t>鹿児島県大島郡喜界町嘉鈍895-3</t>
  </si>
  <si>
    <t>岩手県奥州市水沢黒子716-16</t>
  </si>
  <si>
    <t>長野県塩尻市長畝348-1</t>
  </si>
  <si>
    <t>宮崎県串間市本城855-3</t>
  </si>
  <si>
    <t>長崎県佐世保市江迎町飯良坂30-12</t>
  </si>
  <si>
    <t>宮崎県西都市尾八重659-11</t>
  </si>
  <si>
    <t>岡山県真庭市富尾114-2</t>
  </si>
  <si>
    <t>北海道砂川市空知太西三条4-65-9</t>
  </si>
  <si>
    <t>京都府京都市西京区桂巽町547-17</t>
  </si>
  <si>
    <t>兵庫県三田市下槻瀬150-1</t>
  </si>
  <si>
    <t>新潟県新潟市北区太子堂524-14</t>
  </si>
  <si>
    <t>奈良県生駒市緑ケ丘447-17</t>
  </si>
  <si>
    <t>島根県隠岐郡隠岐の島町那久路786-6</t>
  </si>
  <si>
    <t>青森県三戸郡五戸町扇田550-12</t>
  </si>
  <si>
    <t>茨城県つくば市若葉903-3</t>
  </si>
  <si>
    <t>石川県輪島市里町99-4</t>
  </si>
  <si>
    <t>青森県西津軽郡深浦町月屋92-1</t>
  </si>
  <si>
    <t>香川県仲多度郡多度津町大通り57-1</t>
  </si>
  <si>
    <t>三重県鈴鹿市西条4-411-7</t>
  </si>
  <si>
    <t>山形県酒田市上安田922-11</t>
  </si>
  <si>
    <t>富山県砺波市深江3-117-17</t>
  </si>
  <si>
    <t>愛知県海部郡蟹江町蟹江本町117-4</t>
  </si>
  <si>
    <t>香川県観音寺市柞田町203-11</t>
  </si>
  <si>
    <t>北海道網走郡大空町女満別湖南434-12</t>
  </si>
  <si>
    <t>京都府京都市上京区社家長屋町697-2</t>
  </si>
  <si>
    <t>新潟県新潟市秋葉区大蔵777-1</t>
  </si>
  <si>
    <t>愛媛県今治市吉海町幸新田613-16</t>
  </si>
  <si>
    <t>新潟県阿賀野市沖854-13</t>
  </si>
  <si>
    <t>青森県五所川原市蘇鉄365-19</t>
  </si>
  <si>
    <t>石川県金沢市春日町538-19</t>
  </si>
  <si>
    <t>茨城県ひたちなか市湊泉町971-18</t>
  </si>
  <si>
    <t>北海道常呂郡佐呂間町宮前町365-4</t>
  </si>
  <si>
    <t>福岡県大牟田市加納町4-251-18</t>
  </si>
  <si>
    <t>神奈川県足柄下郡湯河原町福浦吉浜335-12</t>
  </si>
  <si>
    <t>埼玉県東松山市下青鳥388-13</t>
  </si>
  <si>
    <t>福井県越前市上小松町855-18</t>
  </si>
  <si>
    <t>宮城県石巻市桃生町新田439-11</t>
  </si>
  <si>
    <t>長野県上伊那郡飯島町七久保95-14</t>
  </si>
  <si>
    <t>京都府京都市右京区山ノ内養老町682-7</t>
  </si>
  <si>
    <t>北海道上川郡清水町南三条西1-150-7</t>
  </si>
  <si>
    <t>茨城県那珂市大内51-20</t>
  </si>
  <si>
    <t>和歌山県和歌山市北新1-23-6</t>
  </si>
  <si>
    <t>千葉県佐倉市表町3-509-6</t>
  </si>
  <si>
    <t>山形県西村山郡西川町原556-3</t>
  </si>
  <si>
    <t>愛知県名古屋市名東区よもぎ台1-523-4</t>
  </si>
  <si>
    <t>埼玉県久喜市中妻260-9</t>
  </si>
  <si>
    <t>京都府京都市下京区柳町374-12</t>
  </si>
  <si>
    <t>愛知県豊田市千石町3-478-20</t>
  </si>
  <si>
    <t>千葉県市原市江子田10-7</t>
  </si>
  <si>
    <t>愛知県北名古屋市中之郷429-20</t>
  </si>
  <si>
    <t>岐阜県郡上市美並町上田772-4</t>
  </si>
  <si>
    <t>福岡県朝倉郡筑前町三牟田771-6</t>
  </si>
  <si>
    <t>宮城県仙台市宮城野区田子西2-260-14</t>
  </si>
  <si>
    <t>大分県豊後大野市清川町雨堤805-7</t>
  </si>
  <si>
    <t>新潟県見附市福島町602-18</t>
  </si>
  <si>
    <t>北海道斜里郡斜里町ウトロ中島839-20</t>
  </si>
  <si>
    <t>神奈川県藤沢市稲荷2-595-2</t>
  </si>
  <si>
    <t>福井県越前市松森町458-6</t>
  </si>
  <si>
    <t>静岡県島田市川根町葛籠80-12</t>
  </si>
  <si>
    <t>滋賀県東近江市下二俣町80-6</t>
  </si>
  <si>
    <t>徳島県阿南市横見町199-19</t>
  </si>
  <si>
    <t>愛知県豊田市広久手町1-211-9</t>
  </si>
  <si>
    <t>宮崎県児湯郡新富町三納代283-10</t>
  </si>
  <si>
    <t>新潟県新潟市北区三ツ森川原571-11</t>
  </si>
  <si>
    <t>岡山県瀬戸内市邑久町福谷640-2</t>
  </si>
  <si>
    <t>徳島県小松島市金磯町221-20</t>
  </si>
  <si>
    <t>愛知県名古屋市南区加福本通2-319-8</t>
  </si>
  <si>
    <t>滋賀県高島市新旭町旭382-18</t>
  </si>
  <si>
    <t>京都府京都市西京区桂久方町567-19</t>
  </si>
  <si>
    <t>福岡県北九州市八幡西区鷹の巣1-8-6</t>
  </si>
  <si>
    <t>岡山県加賀郡吉備中央町西204-2</t>
  </si>
  <si>
    <t>広島県尾道市御調町津蟹218-15</t>
  </si>
  <si>
    <t>北海道美唄市東一条北3-817-10</t>
  </si>
  <si>
    <t>神奈川県横浜市金沢区東朝比奈2-913-15</t>
  </si>
  <si>
    <t>滋賀県長浜市湖北町五坪616-19</t>
  </si>
  <si>
    <t>岐阜県大垣市大池町580-16</t>
  </si>
  <si>
    <t>群馬県太田市新田嘉祢町159-2</t>
  </si>
  <si>
    <t>広島県尾道市御調町植野458-20</t>
  </si>
  <si>
    <t>兵庫県三木市志染町戸田423-2</t>
  </si>
  <si>
    <t>福島県伊達市保原町鉄炮町177-1</t>
  </si>
  <si>
    <t>埼玉県東松山市材木町214-11</t>
  </si>
  <si>
    <t>長崎県長崎市樫山町906-16</t>
  </si>
  <si>
    <t>北海道岩見沢市栗沢町加茂川285-11</t>
  </si>
  <si>
    <t>広島県東広島市高屋台3-779-3</t>
  </si>
  <si>
    <t>千葉県野田市関宿三軒家296-12</t>
  </si>
  <si>
    <t>岩手県釜石市千鳥町3-639-11</t>
  </si>
  <si>
    <t>福岡県福岡市東区下原1-750-8</t>
  </si>
  <si>
    <t>京都府宮津市大久保608-8</t>
  </si>
  <si>
    <t>新潟県新発田市新富町2-258-18</t>
  </si>
  <si>
    <t>岐阜県加茂郡坂祝町酒倉828-11</t>
  </si>
  <si>
    <t>愛知県春日井市押沢台2-724-17</t>
  </si>
  <si>
    <t>千葉県千葉市美浜区稲毛海岸2-20-14</t>
  </si>
  <si>
    <t>兵庫県神戸市北区淡河町神影810-14</t>
  </si>
  <si>
    <t>福岡県久留米市草野町草野177-14</t>
  </si>
  <si>
    <t>大阪府大阪市東住吉区針中野2-376-9</t>
  </si>
  <si>
    <t>兵庫県宍粟市山崎町東下野546-13</t>
  </si>
  <si>
    <t>埼玉県羽生市上新郷656-11</t>
  </si>
  <si>
    <t>三重県熊野市紀和町矢ノ川432-5</t>
  </si>
  <si>
    <t>秋田県横手市大雄佐加里746-19</t>
  </si>
  <si>
    <t>千葉県印旛郡栄町南418-2</t>
  </si>
  <si>
    <t>鳥取県境港市本町946-4</t>
  </si>
  <si>
    <t>山梨県山梨市東後屋敷867-1</t>
  </si>
  <si>
    <t>福島県南会津郡下郷町安張901-20</t>
  </si>
  <si>
    <t>富山県富山市八尾町内名258-3</t>
  </si>
  <si>
    <t>宮城県石巻市中島町396-17</t>
  </si>
  <si>
    <t>石川県金沢市宮保町884-3</t>
  </si>
  <si>
    <t>福岡県北九州市若松区古前2-941-13</t>
  </si>
  <si>
    <t>京都府京都市左京区鹿ケ谷桜谷町457-1</t>
  </si>
  <si>
    <t>福島県二本松市永田馬保内474-15</t>
  </si>
  <si>
    <t>岐阜県岐阜市加納鷹匠町494-20</t>
  </si>
  <si>
    <t>福岡県福岡市東区香椎駅前4-664-17</t>
  </si>
  <si>
    <t>福井県あわら市北野455-12</t>
  </si>
  <si>
    <t>山口県長門市油谷川尻280-20</t>
  </si>
  <si>
    <t>北海道名寄市風連町池の上794-5</t>
  </si>
  <si>
    <t>東京都西東京市谷戸町3-412-1</t>
  </si>
  <si>
    <t>岐阜県海津市平田町勝賀11-18</t>
  </si>
  <si>
    <t>愛媛県松山市松江町742-7</t>
  </si>
  <si>
    <t>石川県鳳珠郡能登町上長尾801-6</t>
  </si>
  <si>
    <t>広島県庄原市口和町向泉858-1</t>
  </si>
  <si>
    <t>愛知県豊川市御津町新田砂山454-11</t>
  </si>
  <si>
    <t>京都府京都市北区北野西白梅町335-13</t>
  </si>
  <si>
    <t>山口県下関市菊川町七見871-10</t>
  </si>
  <si>
    <t>滋賀県甲賀市水口町日電657-5</t>
  </si>
  <si>
    <t>広島県神石郡神石高原町高蓋936-13</t>
  </si>
  <si>
    <t>岐阜県可児市徳野南3-225-13</t>
  </si>
  <si>
    <t>長野県木曽郡上松町旭町841-5</t>
  </si>
  <si>
    <t>千葉県香取郡多古町牛尾803-13</t>
  </si>
  <si>
    <t>長崎県五島市三尾野町753-5</t>
  </si>
  <si>
    <t>宮城県仙台市泉区八乙女3-801-15</t>
  </si>
  <si>
    <t>秋田県横手市大雄東桜森182-1</t>
  </si>
  <si>
    <t>山口県山陽小野田市津布田845-17</t>
  </si>
  <si>
    <t>愛媛県今治市古谷86-18</t>
  </si>
  <si>
    <t>福井県敦賀市木ノ芽町109-10</t>
  </si>
  <si>
    <t>北海道登別市片倉町3-469-18</t>
  </si>
  <si>
    <t>兵庫県伊丹市平松1-308-11</t>
  </si>
  <si>
    <t>香川県丸亀市西本町1-776-11</t>
  </si>
  <si>
    <t>福岡県福岡市東区二又瀬372-3</t>
  </si>
  <si>
    <t>富山県滑川市小森211-14</t>
  </si>
  <si>
    <t>北海道旭川市住吉４条3-507-20</t>
  </si>
  <si>
    <t>愛知県碧南市踏分町3-575-17</t>
  </si>
  <si>
    <t>大阪府泉大津市式内町724-20</t>
  </si>
  <si>
    <t>兵庫県三田市大川瀬94-15</t>
  </si>
  <si>
    <t>大阪府堺市堺区大浜中町1-256-2</t>
  </si>
  <si>
    <t>宮崎県宮崎市浮田437-4</t>
  </si>
  <si>
    <t>北海道札幌市手稲区富丘六条2-180-16</t>
  </si>
  <si>
    <t>栃木県河内郡上三川町鞘堂889-17</t>
  </si>
  <si>
    <t>山形県鶴岡市伊勢原町780-13</t>
  </si>
  <si>
    <t>富山県南砺市堀道613-11</t>
  </si>
  <si>
    <t>静岡県三島市文教町1-441-11</t>
  </si>
  <si>
    <t>山形県酒田市下安町375-7</t>
  </si>
  <si>
    <t>北海道夕張市南部大宮町157-13</t>
  </si>
  <si>
    <t>北海道苫小牧市本幸町2-881-11</t>
  </si>
  <si>
    <t>岐阜県海津市海津町油島964-3</t>
  </si>
  <si>
    <t>愛知県常滑市セントレア1-431-1</t>
  </si>
  <si>
    <t>長崎県佐世保市潜木町681-1</t>
  </si>
  <si>
    <t>香川県高松市桜町4-8-10</t>
  </si>
  <si>
    <t>茨城県つくばみらい市高岡420-15</t>
  </si>
  <si>
    <t>福井県大野市森本255-14</t>
  </si>
  <si>
    <t>埼玉県幸手市神扇311-20</t>
  </si>
  <si>
    <t>三重県名張市春日丘６番町560-5</t>
  </si>
  <si>
    <t>群馬県吾妻郡長野原町北軽井沢430-11</t>
  </si>
  <si>
    <t>千葉県市川市平田3-923-10</t>
  </si>
  <si>
    <t>千葉県いすみ市大和田673-8</t>
  </si>
  <si>
    <t>岡山県美作市城田77-15</t>
  </si>
  <si>
    <t>鳥取県倉吉市西仲町18-2</t>
  </si>
  <si>
    <t>宮城県栗原市築館西小山290-14</t>
  </si>
  <si>
    <t>千葉県茂原市清水414-14</t>
  </si>
  <si>
    <t>佐賀県三養基郡みやき町簑原991-14</t>
  </si>
  <si>
    <t>長崎県島原市中安徳町819-6</t>
  </si>
  <si>
    <t>京都府南丹市美山町原914-11</t>
  </si>
  <si>
    <t>愛知県豊田市丸根町4-432-10</t>
  </si>
  <si>
    <t>北海道函館市湯浜町604-4</t>
  </si>
  <si>
    <t>栃木県佐野市七軒町491-12</t>
  </si>
  <si>
    <t>三重県多気郡明和町馬之上311-11</t>
  </si>
  <si>
    <t>新潟県岩船郡関川村辰田新73-8</t>
  </si>
  <si>
    <t>富山県氷見市島尾209-10</t>
  </si>
  <si>
    <t>福島県田村市大越町上大越340-3</t>
  </si>
  <si>
    <t>福島県二本松市成上977-18</t>
  </si>
  <si>
    <t>鹿児島県大島郡瀬戸内町野見山714-13</t>
  </si>
  <si>
    <t>新潟県佐渡市相川下戸炭屋裏町333-9</t>
  </si>
  <si>
    <t>愛知県江南市古知野町牧森99-1</t>
  </si>
  <si>
    <t>岐阜県岐阜市鏡岩740-18</t>
  </si>
  <si>
    <t>富山県中新川郡上市町蓬沢464-1</t>
  </si>
  <si>
    <t>宮崎県都城市都島町84-13</t>
  </si>
  <si>
    <t>福島県二本松市不動924-15</t>
  </si>
  <si>
    <t>青森県北津軽郡中泊町小泊渕岩18-19</t>
  </si>
  <si>
    <t>奈良県宇陀市菟田野宇賀志174-17</t>
  </si>
  <si>
    <t>福岡県北九州市小倉南区高津尾980-17</t>
  </si>
  <si>
    <t>茨城県筑西市東保末964-9</t>
  </si>
  <si>
    <t>大阪府茨木市高浜町975-2</t>
  </si>
  <si>
    <t>高知県高知市十津4-471-9</t>
  </si>
  <si>
    <t>愛知県江南市松竹町西松竹565-10</t>
  </si>
  <si>
    <t>福岡県大牟田市西宮浦町480-18</t>
  </si>
  <si>
    <t>愛知県一宮市寺島町4-538-17</t>
  </si>
  <si>
    <t>島根県松江市八束町波入818-7</t>
  </si>
  <si>
    <t>長野県上水内郡飯綱町袖之山826-12</t>
  </si>
  <si>
    <t>栃木県栃木市都賀町深沢174-19</t>
  </si>
  <si>
    <t>京都府京都市上京区革堂前之町687-13</t>
  </si>
  <si>
    <t>北海道稚内市宝来2-158-18</t>
  </si>
  <si>
    <t>宮城県登米市米山町愛宕下757-1</t>
  </si>
  <si>
    <t>栃木県下野市上吉田76-17</t>
  </si>
  <si>
    <t>愛知県名古屋市熱田区千代田町522-5</t>
  </si>
  <si>
    <t>和歌山県伊都郡高野町大滝557-20</t>
  </si>
  <si>
    <t>千葉県柏市柏下88-2</t>
  </si>
  <si>
    <t>愛媛県宇和島市蒋渕47-18</t>
  </si>
  <si>
    <t>京都府京都市東山区井手町751-9</t>
  </si>
  <si>
    <t>山形県鶴岡市辻興屋893-18</t>
  </si>
  <si>
    <t>新潟県東蒲原郡阿賀町角島288-14</t>
  </si>
  <si>
    <t>北海道紋別市弘道690-2</t>
  </si>
  <si>
    <t>秋田県由利本荘市西目町沼田633-3</t>
  </si>
  <si>
    <t>福井県三方郡美浜町中寺944-2</t>
  </si>
  <si>
    <t>岡山県玉野市西田井地496-10</t>
  </si>
  <si>
    <t>兵庫県豊岡市日高町久斗63-7</t>
  </si>
  <si>
    <t>岩手県滝沢市大釜鬼が滝194-7</t>
  </si>
  <si>
    <t>福島県喜多方市塩川町金橋267-12</t>
  </si>
  <si>
    <t>埼玉県本庄市栗崎147-20</t>
  </si>
  <si>
    <t>茨城県筑西市西山田470-9</t>
  </si>
  <si>
    <t>青森県平川市葛川大川添695-11</t>
  </si>
  <si>
    <t>茨城県結城市林750-12</t>
  </si>
  <si>
    <t>京都府京都市下京区月鉾町550-2</t>
  </si>
  <si>
    <t>栃木県芳賀郡茂木町所草5-10</t>
  </si>
  <si>
    <t>愛知県稲沢市一色森山町229-17</t>
  </si>
  <si>
    <t>福岡県八女郡広川町小椎尾163-9</t>
  </si>
  <si>
    <t>埼玉県秩父市大畑町968-6</t>
  </si>
  <si>
    <t>三重県桑名市西鍋屋町993-11</t>
  </si>
  <si>
    <t>兵庫県丹波市青垣町文室702-10</t>
  </si>
  <si>
    <t>岡山県倉敷市真備町有井3-5</t>
  </si>
  <si>
    <t>兵庫県小野市神明町584-13</t>
  </si>
  <si>
    <t>宮崎県児湯郡高鍋町上江788-2</t>
  </si>
  <si>
    <t>沖縄県名護市振慶名168-19</t>
  </si>
  <si>
    <t>岡山県高梁市弓之町754-2</t>
  </si>
  <si>
    <t>宮城県登米市南方町大嶽94-17</t>
  </si>
  <si>
    <t>北海道釧路市鳥取南1-155-9</t>
  </si>
  <si>
    <t>北海道札幌市厚別区厚別北六条934-10</t>
  </si>
  <si>
    <t>福島県喜多方市塩川町諏訪前706-7</t>
  </si>
  <si>
    <t>福岡県北九州市小倉南区徳吉559-4</t>
  </si>
  <si>
    <t>石川県羽咋郡志賀町富来七海768-1</t>
  </si>
  <si>
    <t>群馬県利根郡川場村中野281-1</t>
  </si>
  <si>
    <t>茨城県土浦市小岩田西1-347-9</t>
  </si>
  <si>
    <t>宮城県遠田郡涌谷町小蓋谷地788-7</t>
  </si>
  <si>
    <t>長崎県佐世保市白南風町351-20</t>
  </si>
  <si>
    <t>愛知県名古屋市中村区稲西町918-19</t>
  </si>
  <si>
    <t>埼玉県桶川市寿3-938-13</t>
  </si>
  <si>
    <t>京都府京都市南区吉祥院新田下ノ向町556-18</t>
  </si>
  <si>
    <t>兵庫県三田市小柿188-20</t>
  </si>
  <si>
    <t>愛媛県宇和島市愛宕町1-484-9</t>
  </si>
  <si>
    <t>兵庫県朝来市生野町口銀谷643-7</t>
  </si>
  <si>
    <t>新潟県上越市増沢237-3</t>
  </si>
  <si>
    <t>福井県勝山市鹿谷町東遅羽口223-14</t>
  </si>
  <si>
    <t>岡山県津山市中之町565-12</t>
  </si>
  <si>
    <t>大阪府寝屋川市秦町927-2</t>
  </si>
  <si>
    <t>栃木県日光市清滝新細尾町932-18</t>
  </si>
  <si>
    <t>高知県南国市桑ノ川456-9</t>
  </si>
  <si>
    <t>石川県白山市三浦町650-17</t>
  </si>
  <si>
    <t>神奈川県川崎市多摩区長尾3-482-9</t>
  </si>
  <si>
    <t>山形県鶴岡市川尻882-5</t>
  </si>
  <si>
    <t>和歌山県橋本市赤塚881-13</t>
  </si>
  <si>
    <t>兵庫県三木市緑が丘町西4-977-5</t>
  </si>
  <si>
    <t>東京都新島村本村3-448-2</t>
  </si>
  <si>
    <t>徳島県鳴門市大津町徳長911-3</t>
  </si>
  <si>
    <t>愛媛県松山市久米窪田町985-15</t>
  </si>
  <si>
    <t>大阪府岸和田市南上町4-996-13</t>
  </si>
  <si>
    <t>静岡県田方郡函南町大竹607-16</t>
  </si>
  <si>
    <t>青森県三戸郡五戸町鹿内下モ306-4</t>
  </si>
  <si>
    <t>岐阜県各務原市緑苑南4-710-14</t>
  </si>
  <si>
    <t>福井県坂井市丸岡町松川3-67-13</t>
  </si>
  <si>
    <t>大阪府藤井寺市春日丘新町260-3</t>
  </si>
  <si>
    <t>北海道厚岸郡厚岸町トライベツ778-11</t>
  </si>
  <si>
    <t>北海道室蘭市香川町673-18</t>
  </si>
  <si>
    <t>三重県津市美里町北長野110-3</t>
  </si>
  <si>
    <t>広島県呉市苗代町245-16</t>
  </si>
  <si>
    <t>京都府京都市上京区北俵町829-2</t>
  </si>
  <si>
    <t>愛知県津島市上河原町670-19</t>
  </si>
  <si>
    <t>島根県飯石郡飯南町上来島10-8</t>
  </si>
  <si>
    <t>福岡県京都郡苅田町新津3-842-12</t>
  </si>
  <si>
    <t>佐賀県唐津市呉服町812-16</t>
  </si>
  <si>
    <t>愛知県西尾市つくしが丘2-530-19</t>
  </si>
  <si>
    <t>栃木県那須郡那珂川町久那瀬47-16</t>
  </si>
  <si>
    <t>新潟県妙高市寺尾410-10</t>
  </si>
  <si>
    <t>滋賀県草津市大路2-269-5</t>
  </si>
  <si>
    <t>京都府京丹後市丹後町袖志748-10</t>
  </si>
  <si>
    <t>新潟県新潟市東区桃山町4-177-16</t>
  </si>
  <si>
    <t>新潟県長岡市栃尾表町451-9</t>
  </si>
  <si>
    <t>福島県西白河郡矢吹町八幡町904-9</t>
  </si>
  <si>
    <t>福島県いわき市小名浜西町518-6</t>
  </si>
  <si>
    <t>広島県安芸郡熊野町川角51-2</t>
  </si>
  <si>
    <t>愛知県蒲郡市堀込町382-17</t>
  </si>
  <si>
    <t>千葉県香取市竜谷217-10</t>
  </si>
  <si>
    <t>福岡県糟屋郡志免町志免248-10</t>
  </si>
  <si>
    <t>山口県下松市西豊井31-12</t>
  </si>
  <si>
    <t>山形県上山市中生居974-2</t>
  </si>
  <si>
    <t>山口県周南市楠木1-842-10</t>
  </si>
  <si>
    <t>秋田県秋田市手形山崎町861-7</t>
  </si>
  <si>
    <t>愛知県犬山市天王前791-4</t>
  </si>
  <si>
    <t>長崎県長崎市八景町234-19</t>
  </si>
  <si>
    <t>兵庫県豊岡市但東町赤花351-19</t>
  </si>
  <si>
    <t>長崎県佐世保市田代町837-10</t>
  </si>
  <si>
    <t>新潟県長岡市青山町669-8</t>
  </si>
  <si>
    <t>石川県金沢市卯辰町954-3</t>
  </si>
  <si>
    <t>京都府京都市西京区川島六ノ坪町917-9</t>
  </si>
  <si>
    <t>愛知県豊橋市福岡町153-19</t>
  </si>
  <si>
    <t>石川県金沢市上平町353-2</t>
  </si>
  <si>
    <t>青森県三戸郡五戸町赤川前35-2</t>
  </si>
  <si>
    <t>栃木県足利市朝倉町4-389-7</t>
  </si>
  <si>
    <t>岩手県奥州市水沢欠ノ下149-17</t>
  </si>
  <si>
    <t>高知県高知市口細山138-7</t>
  </si>
  <si>
    <t>岡山県新見市坂本820-18</t>
  </si>
  <si>
    <t>兵庫県神戸市中央区坂口通4-226-14</t>
  </si>
  <si>
    <t>奈良県桜井市慈恩寺654-20</t>
  </si>
  <si>
    <t>福島県本宮市本宮南町裡52-15</t>
  </si>
  <si>
    <t>山形県東村山郡中山町金沢421-15</t>
  </si>
  <si>
    <t>愛媛県西条市広江319-4</t>
  </si>
  <si>
    <t>富山県中新川郡立山町横江野開780-3</t>
  </si>
  <si>
    <t>大阪府守口市緑町684-1</t>
  </si>
  <si>
    <t>宮城県仙台市若林区東九番丁558-5</t>
  </si>
  <si>
    <t>奈良県御所市御門町808-12</t>
  </si>
  <si>
    <t>青森県平川市高木岡部721-5</t>
  </si>
  <si>
    <t>群馬県桐生市新里町高泉117-13</t>
  </si>
  <si>
    <t>徳島県徳島市南佐古二番町771-19</t>
  </si>
  <si>
    <t>青森県三戸郡三戸町川守田町950-11</t>
  </si>
  <si>
    <t>沖縄県南城市大里仲間121-20</t>
  </si>
  <si>
    <t>新潟県岩船郡関川村桂820-6</t>
  </si>
  <si>
    <t>福島県河沼郡会津坂下町見明867-4</t>
  </si>
  <si>
    <t>和歌山県東牟婁郡串本町田原537-14</t>
  </si>
  <si>
    <t>愛知県清須市春日明河原620-11</t>
  </si>
  <si>
    <t>山口県防府市高倉1-853-10</t>
  </si>
  <si>
    <t>島根県邑智郡川本町三原548-20</t>
  </si>
  <si>
    <t>島根県仁多郡奥出雲町大谷763-10</t>
  </si>
  <si>
    <t>兵庫県姫路市田寺山手町323-20</t>
  </si>
  <si>
    <t>富山県下新川郡入善町福島新561-3</t>
  </si>
  <si>
    <t>沖縄県沖縄市海邦町360-2</t>
  </si>
  <si>
    <t>鹿児島県大島郡瀬戸内町実久274-2</t>
  </si>
  <si>
    <t>鹿児島県大島郡大和村今里389-1</t>
  </si>
  <si>
    <t>千葉県船橋市三咲3-761-19</t>
  </si>
  <si>
    <t>沖縄県石垣市大川498-14</t>
  </si>
  <si>
    <t>静岡県浜松市浜名区東美薗983-7</t>
  </si>
  <si>
    <t>佐賀県佐賀市若宮3-113-17</t>
  </si>
  <si>
    <t>福井県三方上中郡若狭町無悪43-13</t>
  </si>
  <si>
    <t>秋田県横手市大雄田根森西922-17</t>
  </si>
  <si>
    <t>宮城県塩竈市石堂150-5</t>
  </si>
  <si>
    <t>北海道北見市若葉1-241-11</t>
  </si>
  <si>
    <t>北海道広尾郡広尾町トヨイベツ263-2</t>
  </si>
  <si>
    <t>石川県白山市橋爪新町541-20</t>
  </si>
  <si>
    <t>大阪府南河内郡河南町さくら坂南914-17</t>
  </si>
  <si>
    <t>茨城県土浦市田中1-562-10</t>
  </si>
  <si>
    <t>愛知県碧南市山神町2-187-9</t>
  </si>
  <si>
    <t>群馬県伊勢崎市宮子町313-4</t>
  </si>
  <si>
    <t>山形県東置賜郡川西町上小松2-5</t>
  </si>
  <si>
    <t>新潟県新潟市西蒲区山島50-14</t>
  </si>
  <si>
    <t>福岡県北九州市若松区小石795-1</t>
  </si>
  <si>
    <t>神奈川県横須賀市長瀬1-257-18</t>
  </si>
  <si>
    <t>大阪府茨木市沢良宜浜2-657-1</t>
  </si>
  <si>
    <t>愛知県知多郡美浜町新浦戸1-81-17</t>
  </si>
  <si>
    <t>奈良県北葛城郡上牧町桜ケ丘3-896-8</t>
  </si>
  <si>
    <t>愛知県豊川市御津町西方樋田610-14</t>
  </si>
  <si>
    <t>兵庫県豊岡市江野610-1</t>
  </si>
  <si>
    <t>長野県飯山市斑尾高原149-2</t>
  </si>
  <si>
    <t>岡山県加賀郡吉備中央町尾原527-1</t>
  </si>
  <si>
    <t>茨城県取手市椚木650-7</t>
  </si>
  <si>
    <t>北海道北見市留辺蘂町元町7-8</t>
  </si>
  <si>
    <t>長崎県佐世保市日宇町193-12</t>
  </si>
  <si>
    <t>青森県上北郡野辺地町川目75-17</t>
  </si>
  <si>
    <t>静岡県焼津市北新田394-2</t>
  </si>
  <si>
    <t>大分県日田市日ノ隈町698-1</t>
  </si>
  <si>
    <t>北海道夕張郡長沼町東２線南676-9</t>
  </si>
  <si>
    <t>長野県上田市真田町本原690-11</t>
  </si>
  <si>
    <t>秋田県秋田市楢山大元町28-18</t>
  </si>
  <si>
    <t>愛知県名古屋市北区芦辺町2-76-13</t>
  </si>
  <si>
    <t>兵庫県西脇市谷町576-9</t>
  </si>
  <si>
    <t>石川県金沢市竹又町536-18</t>
  </si>
  <si>
    <t>佐賀県神埼市千代田町黒井431-10</t>
  </si>
  <si>
    <t>岐阜県瑞穂市森911-10</t>
  </si>
  <si>
    <t>青森県弘前市河原町47-15</t>
  </si>
  <si>
    <t>青森県上北郡東北町上笹橋862-16</t>
  </si>
  <si>
    <t>京都府福知山市三和町台頭270-18</t>
  </si>
  <si>
    <t>新潟県新潟市東区幸栄1-266-9</t>
  </si>
  <si>
    <t>山形県東田川郡庄内町家根合961-16</t>
  </si>
  <si>
    <t>北海道根室市北斗町1-752-9</t>
  </si>
  <si>
    <t>鹿児島県姶良市東餠田847-4</t>
  </si>
  <si>
    <t>富山県下新川郡朝日町石谷38-16</t>
  </si>
  <si>
    <t>北海道函館市栄町370-5</t>
  </si>
  <si>
    <t>青森県五所川原市沖飯詰219-4</t>
  </si>
  <si>
    <t>福島県田村郡三春町会下谷145-13</t>
  </si>
  <si>
    <t>奈良県大和郡山市北大工町426-13</t>
  </si>
  <si>
    <t>兵庫県高砂市西畑4-504-9</t>
  </si>
  <si>
    <t>大阪府泉南郡熊取町小垣内832-18</t>
  </si>
  <si>
    <t>愛知県豊橋市前田中町4-592-6</t>
  </si>
  <si>
    <t>長崎県松浦市鷹島町黒島免933-6</t>
  </si>
  <si>
    <t>千葉県千葉市若葉区古泉町287-9</t>
  </si>
  <si>
    <t>埼玉県秩父郡皆野町下田野648-11</t>
  </si>
  <si>
    <t>北海道足寄郡陸別町登良利243-1</t>
  </si>
  <si>
    <t>秋田県由利本荘市金山739-16</t>
  </si>
  <si>
    <t>新潟県五泉市田屋488-14</t>
  </si>
  <si>
    <t>熊本県天草市栖本町湯船原809-1</t>
  </si>
  <si>
    <t>広島県山県郡北広島町中祖503-12</t>
  </si>
  <si>
    <t>埼玉県本庄市共栄318-14</t>
  </si>
  <si>
    <t>鳥取県西伯郡大山町倉谷844-2</t>
  </si>
  <si>
    <t>千葉県柏市逆井258-1</t>
  </si>
  <si>
    <t>新潟県上越市飯85-9</t>
  </si>
  <si>
    <t>大阪府高槻市南総持寺町65-13</t>
  </si>
  <si>
    <t>千葉県匝瑳市平木270-20</t>
  </si>
  <si>
    <t>大分県大分市判田台東4-250-8</t>
  </si>
  <si>
    <t>山形県米沢市桜木町206-1</t>
  </si>
  <si>
    <t>群馬県沼田市清水町93-20</t>
  </si>
  <si>
    <t>群馬県館林市青柳町329-5</t>
  </si>
  <si>
    <t>静岡県静岡市葵区東静岡3-240-15</t>
  </si>
  <si>
    <t>沖縄県うるま市与那城599-7</t>
  </si>
  <si>
    <t>愛媛県松山市和泉北4-644-3</t>
  </si>
  <si>
    <t>岐阜県岐阜市大学西4-336-9</t>
  </si>
  <si>
    <t>北海道網走郡美幌町日の出2-492-18</t>
  </si>
  <si>
    <t>岡山県倉敷市昭和4-341-2</t>
  </si>
  <si>
    <t>鳥取県鳥取市東町1-218-5</t>
  </si>
  <si>
    <t>愛知県瀬戸市刎田町748-1</t>
  </si>
  <si>
    <t>千葉県成田市松子733-17</t>
  </si>
  <si>
    <t>兵庫県丹波篠山市熊谷721-17</t>
  </si>
  <si>
    <t>山形県山形市西江俣398-12</t>
  </si>
  <si>
    <t>青森県上北郡七戸町太田野206-16</t>
  </si>
  <si>
    <t>愛媛県大洲市新谷町285-20</t>
  </si>
  <si>
    <t>栃木県足利市栄町4-30-7</t>
  </si>
  <si>
    <t>大阪府堺市堺区協和町4-334-8</t>
  </si>
  <si>
    <t>福井県坂井市春江町いちい野中央990-7</t>
  </si>
  <si>
    <t>愛知県稲沢市平野町2-859-8</t>
  </si>
  <si>
    <t>福岡県大牟田市旭町1-751-2</t>
  </si>
  <si>
    <t>大阪府大東市西楠の里町241-7</t>
  </si>
  <si>
    <t>埼玉県熊谷市高柳953-3</t>
  </si>
  <si>
    <t>兵庫県たつの市新宮町奥小屋907-14</t>
  </si>
  <si>
    <t>富山県富山市大町南台767-11</t>
  </si>
  <si>
    <t>長野県諏訪市霧ケ峰834-17</t>
  </si>
  <si>
    <t>静岡県掛川市仁藤969-4</t>
  </si>
  <si>
    <t>新潟県長岡市岩田6-14</t>
  </si>
  <si>
    <t>愛知県西尾市南奥田町119-3</t>
  </si>
  <si>
    <t>熊本県熊本市北区清水町打越204-13</t>
  </si>
  <si>
    <t>福井県丹生郡越前町大谷寺488-6</t>
  </si>
  <si>
    <t>鹿児島県いちき串木野市東塩田町824-13</t>
  </si>
  <si>
    <t>北海道日高郡新ひだか町静内田原717-14</t>
  </si>
  <si>
    <t>福島県会津若松市千石町777-12</t>
  </si>
  <si>
    <t>広島県呉市蒲刈町田戸63-8</t>
  </si>
  <si>
    <t>奈良県生駒郡斑鳩町龍田南2-599-17</t>
  </si>
  <si>
    <t>石川県羽咋市堀替新町634-1</t>
  </si>
  <si>
    <t>宮崎県小林市須木中原446-7</t>
  </si>
  <si>
    <t>福島県岩瀬郡鏡石町桜町680-11</t>
  </si>
  <si>
    <t>滋賀県東近江市中戸町654-2</t>
  </si>
  <si>
    <t>千葉県印西市滝野443-15</t>
  </si>
  <si>
    <t>新潟県新潟市江南区嘉木739-11</t>
  </si>
  <si>
    <t>秋田県大仙市南外外山816-16</t>
  </si>
  <si>
    <t>北海道江別市野幌屯田町877-10</t>
  </si>
  <si>
    <t>静岡県掛川市七日町746-19</t>
  </si>
  <si>
    <t>北海道十勝郡浦幌町栄穂232-17</t>
  </si>
  <si>
    <t>福島県会津若松市北会津町寺堀452-4</t>
  </si>
  <si>
    <t>千葉県柏市大島田290-7</t>
  </si>
  <si>
    <t>広島県広島市南区丹那町881-3</t>
  </si>
  <si>
    <t>島根県隠岐郡隠岐の島町山田560-12</t>
  </si>
  <si>
    <t>宮城県大崎市松山金谷524-5</t>
  </si>
  <si>
    <t>秋田県横手市中央町758-11</t>
  </si>
  <si>
    <t>滋賀県蒲生郡日野町西明寺330-4</t>
  </si>
  <si>
    <t>長野県諏訪郡下諏訪町武居538-19</t>
  </si>
  <si>
    <t>宮城県黒川郡大衡村桔梗平23-18</t>
  </si>
  <si>
    <t>栃木県宇都宮市城東3-810-1</t>
  </si>
  <si>
    <t>高知県吾川郡仁淀川町岩戸126-12</t>
  </si>
  <si>
    <t>奈良県奈良市南京終町1-531-3</t>
  </si>
  <si>
    <t>宮城県栗原市一迫宇南田219-17</t>
  </si>
  <si>
    <t>滋賀県大津市別保2-922-4</t>
  </si>
  <si>
    <t>大分県佐伯市弥生山梨子313-19</t>
  </si>
  <si>
    <t>大阪府吹田市上山手町232-9</t>
  </si>
  <si>
    <t>千葉県柏市南増尾2-513-5</t>
  </si>
  <si>
    <t>北海道中川郡本別町向陽町808-15</t>
  </si>
  <si>
    <t>奈良県香芝市関屋北1-285-19</t>
  </si>
  <si>
    <t>神奈川県藤沢市並木台4-342-5</t>
  </si>
  <si>
    <t>徳島県美馬市脇町馬木83-2</t>
  </si>
  <si>
    <t>愛知県清須市西枇杷島町南二ツ杁391-13</t>
  </si>
  <si>
    <t>秋田県大仙市東川852-12</t>
  </si>
  <si>
    <t>京都府京都市中京区矢幡町201-17</t>
  </si>
  <si>
    <t>鳥取県八頭郡八頭町志子部265-9</t>
  </si>
  <si>
    <t>高知県高岡郡越知町鎌井田桑薮72-15</t>
  </si>
  <si>
    <t>愛知県小牧市小牧468-4</t>
  </si>
  <si>
    <t>大阪府吹田市千里丘中720-10</t>
  </si>
  <si>
    <t>宮城県気仙沼市八日町3-362-16</t>
  </si>
  <si>
    <t>北海道瀬棚郡今金町八幡町20-16</t>
  </si>
  <si>
    <t>宮城県伊具郡丸森町石羽379-8</t>
  </si>
  <si>
    <t>千葉県銚子市船木町562-3</t>
  </si>
  <si>
    <t>山口県山陽小野田市目出幸町266-20</t>
  </si>
  <si>
    <t>福島県いわき市三和町上三坂684-15</t>
  </si>
  <si>
    <t>和歌山県東牟婁郡那智勝浦町庄845-16</t>
  </si>
  <si>
    <t>愛知県名古屋市東区矢田東376-3</t>
  </si>
  <si>
    <t>福岡県北九州市門司区黒川東4-841-6</t>
  </si>
  <si>
    <t>福井県福井市三郎丸町19-10</t>
  </si>
  <si>
    <t>和歌山県和歌山市九家ノ丁881-11</t>
  </si>
  <si>
    <t>鳥取県東伯郡湯梨浜町松崎919-12</t>
  </si>
  <si>
    <t>岩手県二戸市浄法寺町新山644-3</t>
  </si>
  <si>
    <t>長野県長野市中曽根750-19</t>
  </si>
  <si>
    <t>福井県坂井市丸岡町四ツ柳926-16</t>
  </si>
  <si>
    <t>千葉県長生郡長柄町皿木111-10</t>
  </si>
  <si>
    <t>長崎県長崎市上黒崎町316-7</t>
  </si>
  <si>
    <t>234-5681</t>
  </si>
  <si>
    <t>345-6792</t>
  </si>
  <si>
    <t>123-4571</t>
  </si>
  <si>
    <t>234-5682</t>
  </si>
  <si>
    <t>345-6793</t>
  </si>
  <si>
    <t>123-4572</t>
  </si>
  <si>
    <t>234-5683</t>
  </si>
  <si>
    <t>345-6794</t>
  </si>
  <si>
    <t>123-4573</t>
  </si>
  <si>
    <t>234-5684</t>
  </si>
  <si>
    <t>345-6795</t>
  </si>
  <si>
    <t>123-4574</t>
  </si>
  <si>
    <t>234-5685</t>
  </si>
  <si>
    <t>345-6796</t>
  </si>
  <si>
    <t>123-4575</t>
  </si>
  <si>
    <t>234-5686</t>
  </si>
  <si>
    <t>345-6797</t>
  </si>
  <si>
    <t>123-4576</t>
  </si>
  <si>
    <t>234-5687</t>
  </si>
  <si>
    <t>345-6798</t>
  </si>
  <si>
    <t>123-4577</t>
  </si>
  <si>
    <t>234-5688</t>
  </si>
  <si>
    <t>345-6799</t>
  </si>
  <si>
    <t>123-4578</t>
  </si>
  <si>
    <t>234-5689</t>
  </si>
  <si>
    <t>345-6800</t>
  </si>
  <si>
    <t>123-4579</t>
  </si>
  <si>
    <t>234-5690</t>
  </si>
  <si>
    <t>345-6801</t>
  </si>
  <si>
    <t>123-4580</t>
  </si>
  <si>
    <t>234-5691</t>
  </si>
  <si>
    <t>345-6802</t>
  </si>
  <si>
    <t>123-4581</t>
  </si>
  <si>
    <t>234-5692</t>
  </si>
  <si>
    <t>345-6803</t>
  </si>
  <si>
    <t>123-4582</t>
  </si>
  <si>
    <t>234-5693</t>
  </si>
  <si>
    <t>345-6804</t>
  </si>
  <si>
    <t>123-4583</t>
  </si>
  <si>
    <t>234-5694</t>
  </si>
  <si>
    <t>345-6805</t>
  </si>
  <si>
    <t>123-4584</t>
  </si>
  <si>
    <t>234-5695</t>
  </si>
  <si>
    <t>345-6806</t>
  </si>
  <si>
    <t>123-4585</t>
  </si>
  <si>
    <t>234-5696</t>
  </si>
  <si>
    <t>345-6807</t>
  </si>
  <si>
    <t>123-4586</t>
  </si>
  <si>
    <t>234-5697</t>
  </si>
  <si>
    <t>345-6808</t>
  </si>
  <si>
    <t>123-4587</t>
  </si>
  <si>
    <t>234-5698</t>
  </si>
  <si>
    <t>345-6809</t>
  </si>
  <si>
    <t>123-4588</t>
  </si>
  <si>
    <t>234-5699</t>
  </si>
  <si>
    <t>345-6810</t>
  </si>
  <si>
    <t>123-4589</t>
  </si>
  <si>
    <t>234-5700</t>
  </si>
  <si>
    <t>345-6811</t>
  </si>
  <si>
    <t>123-4590</t>
  </si>
  <si>
    <t>234-5701</t>
  </si>
  <si>
    <t>345-6812</t>
  </si>
  <si>
    <t>123-4591</t>
  </si>
  <si>
    <t>234-5702</t>
  </si>
  <si>
    <t>345-6813</t>
  </si>
  <si>
    <t>123-4592</t>
  </si>
  <si>
    <t>234-5703</t>
  </si>
  <si>
    <t>345-6814</t>
  </si>
  <si>
    <t>123-4593</t>
  </si>
  <si>
    <t>234-5704</t>
  </si>
  <si>
    <t>345-6815</t>
  </si>
  <si>
    <t>123-4594</t>
  </si>
  <si>
    <t>234-5705</t>
  </si>
  <si>
    <t>345-6816</t>
  </si>
  <si>
    <t>123-4595</t>
  </si>
  <si>
    <t>234-5706</t>
  </si>
  <si>
    <t>345-6817</t>
  </si>
  <si>
    <t>123-4596</t>
  </si>
  <si>
    <t>234-5707</t>
  </si>
  <si>
    <t>345-6818</t>
  </si>
  <si>
    <t>123-4597</t>
  </si>
  <si>
    <t>234-5708</t>
  </si>
  <si>
    <t>345-6819</t>
  </si>
  <si>
    <t>123-4598</t>
  </si>
  <si>
    <t>234-5709</t>
  </si>
  <si>
    <t>345-6820</t>
  </si>
  <si>
    <t>123-4599</t>
  </si>
  <si>
    <t>234-5710</t>
  </si>
  <si>
    <t>345-6821</t>
  </si>
  <si>
    <t>123-4600</t>
  </si>
  <si>
    <t>234-5711</t>
  </si>
  <si>
    <t>345-6822</t>
  </si>
  <si>
    <t>123-4601</t>
  </si>
  <si>
    <t>234-5712</t>
  </si>
  <si>
    <t>345-6823</t>
  </si>
  <si>
    <t>123-4602</t>
  </si>
  <si>
    <t>234-5713</t>
  </si>
  <si>
    <t>345-6824</t>
  </si>
  <si>
    <t>123-4603</t>
  </si>
  <si>
    <t>234-5714</t>
  </si>
  <si>
    <t>345-6825</t>
  </si>
  <si>
    <t>123-4604</t>
  </si>
  <si>
    <t>234-5715</t>
  </si>
  <si>
    <t>345-6826</t>
  </si>
  <si>
    <t>123-4605</t>
  </si>
  <si>
    <t>234-5716</t>
  </si>
  <si>
    <t>345-6827</t>
  </si>
  <si>
    <t>123-4606</t>
  </si>
  <si>
    <t>234-5717</t>
  </si>
  <si>
    <t>345-6828</t>
  </si>
  <si>
    <t>123-4607</t>
  </si>
  <si>
    <t>234-5718</t>
  </si>
  <si>
    <t>345-6829</t>
  </si>
  <si>
    <t>123-4608</t>
  </si>
  <si>
    <t>234-5719</t>
  </si>
  <si>
    <t>345-6830</t>
  </si>
  <si>
    <t>123-4609</t>
  </si>
  <si>
    <t>234-5720</t>
  </si>
  <si>
    <t>345-6831</t>
  </si>
  <si>
    <t>123-4610</t>
  </si>
  <si>
    <t>234-5721</t>
  </si>
  <si>
    <t>345-6832</t>
  </si>
  <si>
    <t>123-4611</t>
  </si>
  <si>
    <t>234-5722</t>
  </si>
  <si>
    <t>345-6833</t>
  </si>
  <si>
    <t>123-4612</t>
  </si>
  <si>
    <t>234-5723</t>
  </si>
  <si>
    <t>345-6834</t>
  </si>
  <si>
    <t>123-4613</t>
  </si>
  <si>
    <t>234-5724</t>
  </si>
  <si>
    <t>345-6835</t>
  </si>
  <si>
    <t>123-4614</t>
  </si>
  <si>
    <t>234-5725</t>
  </si>
  <si>
    <t>345-6836</t>
  </si>
  <si>
    <t>123-4615</t>
  </si>
  <si>
    <t>234-5726</t>
  </si>
  <si>
    <t>345-6837</t>
  </si>
  <si>
    <t>123-4616</t>
  </si>
  <si>
    <t>234-5727</t>
  </si>
  <si>
    <t>345-6838</t>
  </si>
  <si>
    <t>123-4617</t>
  </si>
  <si>
    <t>234-5728</t>
  </si>
  <si>
    <t>345-6839</t>
  </si>
  <si>
    <t>123-4618</t>
  </si>
  <si>
    <t>234-5729</t>
  </si>
  <si>
    <t>345-6840</t>
  </si>
  <si>
    <t>123-4619</t>
  </si>
  <si>
    <t>234-5730</t>
  </si>
  <si>
    <t>345-6841</t>
  </si>
  <si>
    <t>123-4620</t>
  </si>
  <si>
    <t>234-5731</t>
  </si>
  <si>
    <t>345-6842</t>
  </si>
  <si>
    <t>123-4621</t>
  </si>
  <si>
    <t>234-5732</t>
  </si>
  <si>
    <t>345-6843</t>
  </si>
  <si>
    <t>123-4622</t>
  </si>
  <si>
    <t>234-5733</t>
  </si>
  <si>
    <t>345-6844</t>
  </si>
  <si>
    <t>123-4623</t>
  </si>
  <si>
    <t>234-5734</t>
  </si>
  <si>
    <t>345-6845</t>
  </si>
  <si>
    <t>123-4624</t>
  </si>
  <si>
    <t>234-5735</t>
  </si>
  <si>
    <t>345-6846</t>
  </si>
  <si>
    <t>123-4625</t>
  </si>
  <si>
    <t>234-5736</t>
  </si>
  <si>
    <t>345-6847</t>
  </si>
  <si>
    <t>123-4626</t>
  </si>
  <si>
    <t>234-5737</t>
  </si>
  <si>
    <t>345-6848</t>
  </si>
  <si>
    <t>123-4627</t>
  </si>
  <si>
    <t>234-5738</t>
  </si>
  <si>
    <t>345-6849</t>
  </si>
  <si>
    <t>123-4628</t>
  </si>
  <si>
    <t>234-5739</t>
  </si>
  <si>
    <t>345-6850</t>
  </si>
  <si>
    <t>123-4629</t>
  </si>
  <si>
    <t>234-5740</t>
  </si>
  <si>
    <t>345-6851</t>
  </si>
  <si>
    <t>123-4630</t>
  </si>
  <si>
    <t>234-5741</t>
  </si>
  <si>
    <t>345-6852</t>
  </si>
  <si>
    <t>123-4631</t>
  </si>
  <si>
    <t>234-5742</t>
  </si>
  <si>
    <t>345-6853</t>
  </si>
  <si>
    <t>123-4632</t>
  </si>
  <si>
    <t>234-5743</t>
  </si>
  <si>
    <t>345-6854</t>
  </si>
  <si>
    <t>123-4633</t>
  </si>
  <si>
    <t>234-5744</t>
  </si>
  <si>
    <t>345-6855</t>
  </si>
  <si>
    <t>123-4634</t>
  </si>
  <si>
    <t>234-5745</t>
  </si>
  <si>
    <t>345-6856</t>
  </si>
  <si>
    <t>123-4635</t>
  </si>
  <si>
    <t>234-5746</t>
  </si>
  <si>
    <t>345-6857</t>
  </si>
  <si>
    <t>123-4636</t>
  </si>
  <si>
    <t>234-5747</t>
  </si>
  <si>
    <t>345-6858</t>
  </si>
  <si>
    <t>123-4637</t>
  </si>
  <si>
    <t>234-5748</t>
  </si>
  <si>
    <t>345-6859</t>
  </si>
  <si>
    <t>123-4638</t>
  </si>
  <si>
    <t>234-5749</t>
  </si>
  <si>
    <t>345-6860</t>
  </si>
  <si>
    <t>123-4639</t>
  </si>
  <si>
    <t>234-5750</t>
  </si>
  <si>
    <t>345-6861</t>
  </si>
  <si>
    <t>123-4640</t>
  </si>
  <si>
    <t>234-5751</t>
  </si>
  <si>
    <t>345-6862</t>
  </si>
  <si>
    <t>123-4641</t>
  </si>
  <si>
    <t>234-5752</t>
  </si>
  <si>
    <t>345-6863</t>
  </si>
  <si>
    <t>123-4642</t>
  </si>
  <si>
    <t>234-5753</t>
  </si>
  <si>
    <t>345-6864</t>
  </si>
  <si>
    <t>123-4643</t>
  </si>
  <si>
    <t>234-5754</t>
  </si>
  <si>
    <t>345-6865</t>
  </si>
  <si>
    <t>123-4644</t>
  </si>
  <si>
    <t>234-5755</t>
  </si>
  <si>
    <t>345-6866</t>
  </si>
  <si>
    <t>123-4645</t>
  </si>
  <si>
    <t>234-5756</t>
  </si>
  <si>
    <t>345-6867</t>
  </si>
  <si>
    <t>123-4646</t>
  </si>
  <si>
    <t>234-5757</t>
  </si>
  <si>
    <t>345-6868</t>
  </si>
  <si>
    <t>123-4647</t>
  </si>
  <si>
    <t>234-5758</t>
  </si>
  <si>
    <t>345-6869</t>
  </si>
  <si>
    <t>123-4648</t>
  </si>
  <si>
    <t>234-5759</t>
  </si>
  <si>
    <t>345-6870</t>
  </si>
  <si>
    <t>123-4649</t>
  </si>
  <si>
    <t>234-5760</t>
  </si>
  <si>
    <t>345-6871</t>
  </si>
  <si>
    <t>123-4650</t>
  </si>
  <si>
    <t>234-5761</t>
  </si>
  <si>
    <t>345-6872</t>
  </si>
  <si>
    <t>123-4651</t>
  </si>
  <si>
    <t>234-5762</t>
  </si>
  <si>
    <t>345-6873</t>
  </si>
  <si>
    <t>123-4652</t>
  </si>
  <si>
    <t>234-5763</t>
  </si>
  <si>
    <t>345-6874</t>
  </si>
  <si>
    <t>123-4653</t>
  </si>
  <si>
    <t>234-5764</t>
  </si>
  <si>
    <t>345-6875</t>
  </si>
  <si>
    <t>123-4654</t>
  </si>
  <si>
    <t>234-5765</t>
  </si>
  <si>
    <t>345-6876</t>
  </si>
  <si>
    <t>123-4655</t>
  </si>
  <si>
    <t>234-5766</t>
  </si>
  <si>
    <t>345-6877</t>
  </si>
  <si>
    <t>123-4656</t>
  </si>
  <si>
    <t>234-5767</t>
  </si>
  <si>
    <t>345-6878</t>
  </si>
  <si>
    <t>123-4657</t>
  </si>
  <si>
    <t>234-5768</t>
  </si>
  <si>
    <t>345-6879</t>
  </si>
  <si>
    <t>123-4658</t>
  </si>
  <si>
    <t>234-5769</t>
  </si>
  <si>
    <t>345-6880</t>
  </si>
  <si>
    <t>123-4659</t>
  </si>
  <si>
    <t>234-5770</t>
  </si>
  <si>
    <t>345-6881</t>
  </si>
  <si>
    <t>123-4660</t>
  </si>
  <si>
    <t>234-5771</t>
  </si>
  <si>
    <t>345-6882</t>
  </si>
  <si>
    <t>123-4661</t>
  </si>
  <si>
    <t>234-5772</t>
  </si>
  <si>
    <t>345-6883</t>
  </si>
  <si>
    <t>123-4662</t>
  </si>
  <si>
    <t>234-5773</t>
  </si>
  <si>
    <t>345-6884</t>
  </si>
  <si>
    <t>123-4663</t>
  </si>
  <si>
    <t>234-5774</t>
  </si>
  <si>
    <t>345-6885</t>
  </si>
  <si>
    <t>123-4664</t>
  </si>
  <si>
    <t>234-5775</t>
  </si>
  <si>
    <t>345-6886</t>
  </si>
  <si>
    <t>123-4665</t>
  </si>
  <si>
    <t>234-5776</t>
  </si>
  <si>
    <t>345-6887</t>
  </si>
  <si>
    <t>123-4666</t>
  </si>
  <si>
    <t>234-5777</t>
  </si>
  <si>
    <t>345-6888</t>
  </si>
  <si>
    <t>123-4667</t>
  </si>
  <si>
    <t>234-5778</t>
  </si>
  <si>
    <t>345-6889</t>
  </si>
  <si>
    <t>123-4668</t>
  </si>
  <si>
    <t>234-5779</t>
  </si>
  <si>
    <t>345-6890</t>
  </si>
  <si>
    <t>123-4669</t>
  </si>
  <si>
    <t>簡易宛名ラベルについて</t>
    <phoneticPr fontId="1"/>
  </si>
  <si>
    <t>・</t>
    <phoneticPr fontId="1"/>
  </si>
  <si>
    <t>◆注意事項</t>
    <rPh sb="1" eb="5">
      <t>チュウイジコウ</t>
    </rPh>
    <phoneticPr fontId="1"/>
  </si>
  <si>
    <t>◆著作権に関するお知らせ</t>
    <rPh sb="1" eb="4">
      <t>チョサクケン</t>
    </rPh>
    <rPh sb="5" eb="6">
      <t>カン</t>
    </rPh>
    <rPh sb="9" eb="10">
      <t>シ</t>
    </rPh>
    <phoneticPr fontId="1"/>
  </si>
  <si>
    <t xml:space="preserve">なお、業務や個人利用など、皆様の利便性向上を目的とした改変は、自由に行っていただいて構いません。
しかしながら、改変後のシートを含む、原本や改変版の再配布は固く禁じられております。
</t>
    <phoneticPr fontId="1"/>
  </si>
  <si>
    <t xml:space="preserve">この「簡易宛名ラベル」は、どなたでも気軽に使っていただけるように、「マクロ」や「差し込み印刷」などの機能を使わずに、単純な関数のみで作成しています。
</t>
    <rPh sb="3" eb="5">
      <t>カンイ</t>
    </rPh>
    <rPh sb="5" eb="7">
      <t>アテナ</t>
    </rPh>
    <rPh sb="18" eb="20">
      <t>キガル</t>
    </rPh>
    <rPh sb="21" eb="22">
      <t>ツカ</t>
    </rPh>
    <rPh sb="40" eb="41">
      <t>サ</t>
    </rPh>
    <rPh sb="42" eb="43">
      <t>コ</t>
    </rPh>
    <rPh sb="44" eb="46">
      <t>インサツ</t>
    </rPh>
    <rPh sb="50" eb="52">
      <t>キノウ</t>
    </rPh>
    <rPh sb="53" eb="54">
      <t>ツカ</t>
    </rPh>
    <rPh sb="58" eb="60">
      <t>タンジュン</t>
    </rPh>
    <rPh sb="61" eb="63">
      <t>カンスウ</t>
    </rPh>
    <rPh sb="66" eb="68">
      <t>サクセイ</t>
    </rPh>
    <phoneticPr fontId="1"/>
  </si>
  <si>
    <t xml:space="preserve">本シートの利用目的には、特に制限を設けていませんが、法令に抵触する可能性がある用途、迷惑行為に及ぶ可能性がある用途での利用は、禁止します。
</t>
    <rPh sb="0" eb="1">
      <t>ホン</t>
    </rPh>
    <rPh sb="5" eb="9">
      <t>リヨウモクテキ</t>
    </rPh>
    <rPh sb="12" eb="13">
      <t>トク</t>
    </rPh>
    <rPh sb="14" eb="16">
      <t>セイゲン</t>
    </rPh>
    <rPh sb="17" eb="18">
      <t>モウ</t>
    </rPh>
    <rPh sb="26" eb="28">
      <t>ホウレイ</t>
    </rPh>
    <rPh sb="29" eb="31">
      <t>テイショク</t>
    </rPh>
    <rPh sb="33" eb="36">
      <t>カノウセイ</t>
    </rPh>
    <rPh sb="39" eb="41">
      <t>ヨウト</t>
    </rPh>
    <rPh sb="42" eb="46">
      <t>メイワクコウイ</t>
    </rPh>
    <rPh sb="47" eb="48">
      <t>オヨ</t>
    </rPh>
    <rPh sb="49" eb="52">
      <t>カノウセイ</t>
    </rPh>
    <rPh sb="55" eb="57">
      <t>ヨウト</t>
    </rPh>
    <rPh sb="59" eb="61">
      <t>リヨウ</t>
    </rPh>
    <rPh sb="63" eb="65">
      <t>キンシ</t>
    </rPh>
    <phoneticPr fontId="1"/>
  </si>
  <si>
    <t xml:space="preserve">個人的利用、業務上での利用、営利目的での利用など、ご自身の都合に合わせて、自由にご利用ください。
</t>
    <rPh sb="0" eb="5">
      <t>コジンテキリヨウ</t>
    </rPh>
    <rPh sb="6" eb="9">
      <t>ギョウムジョウ</t>
    </rPh>
    <rPh sb="11" eb="13">
      <t>リヨウ</t>
    </rPh>
    <rPh sb="14" eb="18">
      <t>エイリモクテキ</t>
    </rPh>
    <rPh sb="20" eb="22">
      <t>リヨウ</t>
    </rPh>
    <rPh sb="26" eb="28">
      <t>ジシン</t>
    </rPh>
    <rPh sb="29" eb="31">
      <t>ツゴウ</t>
    </rPh>
    <rPh sb="32" eb="33">
      <t>ア</t>
    </rPh>
    <rPh sb="37" eb="39">
      <t>ジユウ</t>
    </rPh>
    <rPh sb="41" eb="43">
      <t>リヨウ</t>
    </rPh>
    <phoneticPr fontId="1"/>
  </si>
  <si>
    <t xml:space="preserve">本シートをご利用になったことによる、いかなる不都合、損害、トラブルが生じても、作成者は、何ら責任を負いません。また、一切の補償もいたしません。
</t>
    <rPh sb="0" eb="1">
      <t>ホン</t>
    </rPh>
    <rPh sb="6" eb="8">
      <t>リヨウ</t>
    </rPh>
    <rPh sb="22" eb="25">
      <t>フツゴウ</t>
    </rPh>
    <rPh sb="26" eb="28">
      <t>ソンガイ</t>
    </rPh>
    <rPh sb="34" eb="35">
      <t>ショウ</t>
    </rPh>
    <rPh sb="39" eb="42">
      <t>サクセイシャ</t>
    </rPh>
    <rPh sb="44" eb="45">
      <t>ナン</t>
    </rPh>
    <rPh sb="46" eb="48">
      <t>セキニン</t>
    </rPh>
    <rPh sb="49" eb="50">
      <t>オ</t>
    </rPh>
    <rPh sb="58" eb="60">
      <t>イッサイ</t>
    </rPh>
    <rPh sb="61" eb="63">
      <t>ホショウ</t>
    </rPh>
    <phoneticPr fontId="1"/>
  </si>
  <si>
    <t xml:space="preserve">本シートの構成、及び表現に関する著作権はトーフヤ（登富屋）に帰属します。
</t>
    <rPh sb="25" eb="28">
      <t>トウフヤ</t>
    </rPh>
    <phoneticPr fontId="1"/>
  </si>
  <si>
    <t xml:space="preserve">著作権表示や本規定を無断で削除・変更することも禁止されていますので、ご理解とご協力をお願い申し上げます。
</t>
    <phoneticPr fontId="1"/>
  </si>
  <si>
    <t>◆使い方</t>
    <rPh sb="1" eb="2">
      <t>ツカ</t>
    </rPh>
    <rPh sb="3" eb="4">
      <t>カタ</t>
    </rPh>
    <phoneticPr fontId="1"/>
  </si>
  <si>
    <t>◆作成公開主旨</t>
    <rPh sb="1" eb="3">
      <t>サクセイ</t>
    </rPh>
    <rPh sb="3" eb="5">
      <t>コウカイ</t>
    </rPh>
    <rPh sb="5" eb="7">
      <t>シュシ</t>
    </rPh>
    <phoneticPr fontId="1"/>
  </si>
  <si>
    <t>①</t>
    <phoneticPr fontId="1"/>
  </si>
  <si>
    <t>②</t>
    <phoneticPr fontId="1"/>
  </si>
  <si>
    <t>③</t>
    <phoneticPr fontId="1"/>
  </si>
  <si>
    <t>【参考】No.</t>
    <rPh sb="1" eb="3">
      <t>サンコウ</t>
    </rPh>
    <phoneticPr fontId="1"/>
  </si>
  <si>
    <t>項目２
項目３
項目１&amp;　様　（登録番号：&amp;項目４&amp;）
※管理記号：&amp;項目５&amp;-2025</t>
    <rPh sb="0" eb="2">
      <t>コウモク</t>
    </rPh>
    <rPh sb="4" eb="6">
      <t>コウモク</t>
    </rPh>
    <rPh sb="9" eb="11">
      <t>コウモク</t>
    </rPh>
    <rPh sb="14" eb="15">
      <t>サマ</t>
    </rPh>
    <rPh sb="17" eb="19">
      <t>トウロク</t>
    </rPh>
    <rPh sb="19" eb="21">
      <t>バンゴウ</t>
    </rPh>
    <rPh sb="23" eb="25">
      <t>コウモク</t>
    </rPh>
    <rPh sb="31" eb="35">
      <t>カンリキゴウ</t>
    </rPh>
    <rPh sb="37" eb="39">
      <t>コウモク</t>
    </rPh>
    <phoneticPr fontId="1"/>
  </si>
  <si>
    <t>「ラベルシート」の印刷用ラベルの書式を設定して印刷します。
（初期設定では２列シートを印刷範囲に設定しています。シートの右のほうに１列シートもあり）</t>
    <rPh sb="9" eb="12">
      <t>インサツヨウ</t>
    </rPh>
    <rPh sb="16" eb="18">
      <t>ショシキ</t>
    </rPh>
    <rPh sb="19" eb="21">
      <t>セッテイ</t>
    </rPh>
    <rPh sb="23" eb="25">
      <t>インサツ</t>
    </rPh>
    <rPh sb="31" eb="35">
      <t>ショキセッテイ</t>
    </rPh>
    <rPh sb="38" eb="39">
      <t>レツ</t>
    </rPh>
    <rPh sb="43" eb="47">
      <t>インサツハンイ</t>
    </rPh>
    <rPh sb="48" eb="50">
      <t>セッテイ</t>
    </rPh>
    <rPh sb="60" eb="61">
      <t>ミギ</t>
    </rPh>
    <rPh sb="66" eb="67">
      <t>レツ</t>
    </rPh>
    <phoneticPr fontId="1"/>
  </si>
  <si>
    <t>「項目シート」の項目１～５にデータを入力してください。（他のエクセルから貼り付けるなど、ご自由に）
　初期設定で、ダミーデータが入っていますので、消してからお使いください。</t>
    <rPh sb="1" eb="3">
      <t>コウモク</t>
    </rPh>
    <rPh sb="8" eb="10">
      <t>コウモク</t>
    </rPh>
    <rPh sb="18" eb="20">
      <t>ニュウリョク</t>
    </rPh>
    <rPh sb="28" eb="29">
      <t>ホカ</t>
    </rPh>
    <rPh sb="36" eb="37">
      <t>ハ</t>
    </rPh>
    <rPh sb="38" eb="39">
      <t>ツ</t>
    </rPh>
    <rPh sb="45" eb="47">
      <t>ジユウ</t>
    </rPh>
    <rPh sb="51" eb="55">
      <t>ショキセッテイ</t>
    </rPh>
    <rPh sb="64" eb="65">
      <t>ハイ</t>
    </rPh>
    <rPh sb="73" eb="74">
      <t>ケ</t>
    </rPh>
    <rPh sb="79" eb="80">
      <t>ツカ</t>
    </rPh>
    <phoneticPr fontId="1"/>
  </si>
  <si>
    <t>〒 &amp;項目２
項目３
項目１&amp;　殿
（&amp;項目４&amp;-&amp;項目５&amp;-2025）</t>
    <rPh sb="3" eb="5">
      <t>コウモク</t>
    </rPh>
    <rPh sb="7" eb="9">
      <t>コウモク</t>
    </rPh>
    <rPh sb="12" eb="14">
      <t>コウモク</t>
    </rPh>
    <rPh sb="17" eb="18">
      <t>ドノ</t>
    </rPh>
    <rPh sb="22" eb="24">
      <t>コウモク</t>
    </rPh>
    <rPh sb="28" eb="30">
      <t>コウモク</t>
    </rPh>
    <phoneticPr fontId="1"/>
  </si>
  <si>
    <t>ラベルスタイル見本</t>
    <rPh sb="7" eb="9">
      <t>ミホン</t>
    </rPh>
    <phoneticPr fontId="1"/>
  </si>
  <si>
    <t>＜○○関係書類在中＞
項目１&amp;　様（&amp;項目４&amp;/&amp;項目５&amp;）
項目２
項目３</t>
    <rPh sb="3" eb="5">
      <t>カンケイ</t>
    </rPh>
    <rPh sb="5" eb="7">
      <t>ショルイ</t>
    </rPh>
    <rPh sb="7" eb="9">
      <t>ザイチュウ</t>
    </rPh>
    <rPh sb="12" eb="14">
      <t>コウモク</t>
    </rPh>
    <rPh sb="17" eb="18">
      <t>サマ</t>
    </rPh>
    <rPh sb="20" eb="22">
      <t>コウモク</t>
    </rPh>
    <rPh sb="26" eb="28">
      <t>コウモク</t>
    </rPh>
    <rPh sb="33" eb="35">
      <t>コウモク</t>
    </rPh>
    <rPh sb="37" eb="39">
      <t>コウモク</t>
    </rPh>
    <phoneticPr fontId="1"/>
  </si>
  <si>
    <t>「ラベルシート」のラベルスタイルを設定します。（グレーのセルです）
「ラベルスタイル見本」シートに設定事例があります。参考にしてください。</t>
    <rPh sb="17" eb="19">
      <t>セッテイ</t>
    </rPh>
    <rPh sb="42" eb="44">
      <t>ミホン</t>
    </rPh>
    <rPh sb="49" eb="51">
      <t>セッテイ</t>
    </rPh>
    <rPh sb="51" eb="53">
      <t>ジレイ</t>
    </rPh>
    <rPh sb="59" eb="61">
      <t>サンコウ</t>
    </rPh>
    <phoneticPr fontId="1"/>
  </si>
  <si>
    <t>◆お願い</t>
    <rPh sb="2" eb="3">
      <t>ネガ</t>
    </rPh>
    <phoneticPr fontId="1"/>
  </si>
  <si>
    <t xml:space="preserve">「簡易宛名ラベル」は、パソコンに詳しくない方でも、ラベル作成などの雑務を手早く終わらせて、少しでも充実した時間を送っていただきたいと思って、作成しています。
</t>
    <rPh sb="1" eb="3">
      <t>カンイ</t>
    </rPh>
    <rPh sb="3" eb="5">
      <t>アテナ</t>
    </rPh>
    <rPh sb="16" eb="17">
      <t>クワ</t>
    </rPh>
    <rPh sb="21" eb="22">
      <t>カタ</t>
    </rPh>
    <rPh sb="28" eb="30">
      <t>サクセイ</t>
    </rPh>
    <rPh sb="33" eb="35">
      <t>ザツム</t>
    </rPh>
    <rPh sb="36" eb="38">
      <t>テバヤ</t>
    </rPh>
    <rPh sb="39" eb="40">
      <t>オ</t>
    </rPh>
    <rPh sb="45" eb="46">
      <t>スコ</t>
    </rPh>
    <rPh sb="49" eb="51">
      <t>ジュウジツ</t>
    </rPh>
    <rPh sb="53" eb="55">
      <t>ジカン</t>
    </rPh>
    <rPh sb="56" eb="57">
      <t>オク</t>
    </rPh>
    <rPh sb="66" eb="67">
      <t>オモ</t>
    </rPh>
    <rPh sb="70" eb="72">
      <t>サクセイ</t>
    </rPh>
    <phoneticPr fontId="1"/>
  </si>
  <si>
    <t xml:space="preserve">無料で使っていただいてかまいませんが、私「トーフヤ」は、働き方に疑問を持っている方に情報をお届けすることを目的に、下記サイトを運営し、メルマガ発行をしています。
下記サイトをご覧いただき、メルマガに登録していただけると、嬉しく思います。
</t>
    <rPh sb="0" eb="2">
      <t>ムリョウ</t>
    </rPh>
    <rPh sb="3" eb="4">
      <t>ツカ</t>
    </rPh>
    <rPh sb="19" eb="20">
      <t>ワタシ</t>
    </rPh>
    <rPh sb="28" eb="29">
      <t>ハタラ</t>
    </rPh>
    <rPh sb="30" eb="31">
      <t>カタ</t>
    </rPh>
    <rPh sb="32" eb="34">
      <t>ギモン</t>
    </rPh>
    <rPh sb="35" eb="36">
      <t>モ</t>
    </rPh>
    <rPh sb="40" eb="41">
      <t>カタ</t>
    </rPh>
    <rPh sb="42" eb="44">
      <t>ジョウホウ</t>
    </rPh>
    <rPh sb="46" eb="47">
      <t>トド</t>
    </rPh>
    <rPh sb="53" eb="55">
      <t>モクテキ</t>
    </rPh>
    <rPh sb="57" eb="59">
      <t>カキ</t>
    </rPh>
    <rPh sb="63" eb="65">
      <t>ウンエイ</t>
    </rPh>
    <rPh sb="71" eb="73">
      <t>ハッコウ</t>
    </rPh>
    <rPh sb="81" eb="83">
      <t>カキ</t>
    </rPh>
    <rPh sb="88" eb="89">
      <t>ラン</t>
    </rPh>
    <rPh sb="99" eb="101">
      <t>トウロク</t>
    </rPh>
    <rPh sb="110" eb="111">
      <t>ウレ</t>
    </rPh>
    <rPh sb="113" eb="114">
      <t>オモ</t>
    </rPh>
    <phoneticPr fontId="1"/>
  </si>
  <si>
    <t>https://green-samurai.com/merumaga/</t>
    <phoneticPr fontId="1"/>
  </si>
  <si>
    <t>▼メルマガ案内ページ</t>
    <rPh sb="5" eb="7">
      <t>アンナイ</t>
    </rPh>
    <phoneticPr fontId="1"/>
  </si>
  <si>
    <t xml:space="preserve">メルマガは、返信できるメルマガですので、この「簡易宛名ラベル」へのご要望、不具合報告もメルマガ返信で送っていただければ、余力の範囲で対応したいと思います。
また、「こんなエクセルファイル作ってほしい」というご要望も送っていただければ、余力の範囲、興味のおもむくままに作って公開したいと思います。
</t>
    <rPh sb="6" eb="8">
      <t>ヘンシン</t>
    </rPh>
    <rPh sb="23" eb="25">
      <t>カンイ</t>
    </rPh>
    <rPh sb="25" eb="27">
      <t>アテナ</t>
    </rPh>
    <rPh sb="34" eb="36">
      <t>ヨウボウ</t>
    </rPh>
    <rPh sb="37" eb="40">
      <t>フグアイ</t>
    </rPh>
    <rPh sb="40" eb="42">
      <t>ホウコク</t>
    </rPh>
    <rPh sb="47" eb="49">
      <t>ヘンシン</t>
    </rPh>
    <rPh sb="50" eb="51">
      <t>オク</t>
    </rPh>
    <rPh sb="60" eb="62">
      <t>ヨリョク</t>
    </rPh>
    <rPh sb="63" eb="65">
      <t>ハンイ</t>
    </rPh>
    <rPh sb="66" eb="68">
      <t>タイオウ</t>
    </rPh>
    <rPh sb="72" eb="73">
      <t>オモ</t>
    </rPh>
    <rPh sb="93" eb="94">
      <t>ツク</t>
    </rPh>
    <rPh sb="104" eb="106">
      <t>ヨウボウ</t>
    </rPh>
    <rPh sb="107" eb="108">
      <t>オク</t>
    </rPh>
    <rPh sb="117" eb="119">
      <t>ヨリョク</t>
    </rPh>
    <rPh sb="120" eb="122">
      <t>ハンイ</t>
    </rPh>
    <rPh sb="123" eb="125">
      <t>キョウミ</t>
    </rPh>
    <rPh sb="133" eb="134">
      <t>ツク</t>
    </rPh>
    <rPh sb="136" eb="138">
      <t>コウカイ</t>
    </rPh>
    <rPh sb="142" eb="143">
      <t>オモ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</si>
</sst>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color theme="1"/>
      <name val="BIZ UDゴシック"/>
      <family val="3"/>
      <charset val="128"/>
    </font>
    <font>
      <sz val="12"/>
      <color theme="1"/>
      <name val="BIZ UDゴシック"/>
      <family val="3"/>
      <charset val="128"/>
    </font>
    <font>
      <sz val="11"/>
      <color theme="0"/>
      <name val="BIZ UDゴシック"/>
      <family val="3"/>
      <charset val="128"/>
    </font>
    <font>
      <b/>
      <sz val="14"/>
      <color theme="1"/>
      <name val="BIZ UDゴシック"/>
      <family val="3"/>
      <charset val="128"/>
    </font>
    <font>
      <b/>
      <sz val="12"/>
      <color theme="1"/>
      <name val="BIZ UDゴシック"/>
      <family val="3"/>
      <charset val="128"/>
    </font>
    <font>
      <sz val="6"/>
      <color theme="1"/>
      <name val="Yu Gothic"/>
      <family val="2"/>
      <scheme val="minor"/>
    </font>
    <font>
      <u/>
      <sz val="11"/>
      <color theme="10"/>
      <name val="Yu Gothic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30">
    <xf numFmtId="0" fontId="0" fillId="0" borderId="0" xfId="0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1" xfId="0" quotePrefix="1" applyFont="1" applyBorder="1" applyAlignment="1">
      <alignment horizontal="left" vertical="center" wrapText="1" indent="1"/>
    </xf>
    <xf numFmtId="0" fontId="3" fillId="0" borderId="0" xfId="0" applyFont="1"/>
    <xf numFmtId="0" fontId="0" fillId="0" borderId="3" xfId="0" applyBorder="1" applyAlignment="1">
      <alignment vertical="top"/>
    </xf>
    <xf numFmtId="0" fontId="0" fillId="0" borderId="3" xfId="0" applyBorder="1" applyAlignment="1">
      <alignment vertical="top" wrapText="1"/>
    </xf>
    <xf numFmtId="0" fontId="0" fillId="2" borderId="3" xfId="0" applyFill="1" applyBorder="1" applyAlignment="1">
      <alignment vertical="top"/>
    </xf>
    <xf numFmtId="0" fontId="0" fillId="2" borderId="3" xfId="0" applyFill="1" applyBorder="1" applyAlignment="1">
      <alignment vertical="top" wrapText="1"/>
    </xf>
    <xf numFmtId="0" fontId="3" fillId="2" borderId="2" xfId="0" applyFont="1" applyFill="1" applyBorder="1" applyAlignment="1">
      <alignment horizontal="left" vertical="center" wrapText="1" indent="1"/>
    </xf>
    <xf numFmtId="0" fontId="2" fillId="0" borderId="3" xfId="0" applyFont="1" applyBorder="1" applyAlignment="1">
      <alignment vertical="center"/>
    </xf>
    <xf numFmtId="56" fontId="2" fillId="0" borderId="3" xfId="0" applyNumberFormat="1" applyFont="1" applyBorder="1" applyAlignment="1">
      <alignment vertical="center"/>
    </xf>
    <xf numFmtId="0" fontId="4" fillId="3" borderId="3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2" fillId="4" borderId="3" xfId="0" applyFont="1" applyFill="1" applyBorder="1" applyAlignment="1">
      <alignment horizontal="center" vertical="center"/>
    </xf>
    <xf numFmtId="0" fontId="2" fillId="0" borderId="0" xfId="0" applyFont="1" applyAlignment="1">
      <alignment vertical="top"/>
    </xf>
    <xf numFmtId="0" fontId="2" fillId="0" borderId="0" xfId="0" applyFont="1" applyAlignment="1">
      <alignment horizontal="right" vertical="top"/>
    </xf>
    <xf numFmtId="0" fontId="2" fillId="0" borderId="0" xfId="0" applyFont="1" applyAlignment="1">
      <alignment vertical="top" wrapText="1"/>
    </xf>
    <xf numFmtId="0" fontId="6" fillId="0" borderId="0" xfId="0" applyFont="1" applyAlignment="1">
      <alignment vertical="top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7" fillId="0" borderId="3" xfId="0" applyFont="1" applyBorder="1" applyAlignment="1">
      <alignment vertical="top" wrapText="1"/>
    </xf>
    <xf numFmtId="0" fontId="5" fillId="2" borderId="0" xfId="0" applyFont="1" applyFill="1" applyAlignment="1">
      <alignment horizontal="center" vertical="top"/>
    </xf>
    <xf numFmtId="0" fontId="0" fillId="5" borderId="4" xfId="0" applyFill="1" applyBorder="1" applyAlignment="1">
      <alignment horizontal="center" vertical="center"/>
    </xf>
    <xf numFmtId="0" fontId="0" fillId="2" borderId="3" xfId="0" applyFill="1" applyBorder="1" applyAlignment="1">
      <alignment vertical="top"/>
    </xf>
    <xf numFmtId="0" fontId="8" fillId="0" borderId="0" xfId="1" applyAlignment="1">
      <alignment vertical="top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63500</xdr:colOff>
      <xdr:row>1</xdr:row>
      <xdr:rowOff>0</xdr:rowOff>
    </xdr:from>
    <xdr:to>
      <xdr:col>1</xdr:col>
      <xdr:colOff>2863850</xdr:colOff>
      <xdr:row>2</xdr:row>
      <xdr:rowOff>0</xdr:rowOff>
    </xdr:to>
    <xdr:sp macro="" textlink="">
      <xdr:nvSpPr>
        <xdr:cNvPr id="2" name="矢印: 五方向 1">
          <a:extLst>
            <a:ext uri="{FF2B5EF4-FFF2-40B4-BE49-F238E27FC236}">
              <a16:creationId xmlns:a16="http://schemas.microsoft.com/office/drawing/2014/main" id="{E7606A04-06F5-3545-85B1-1A50047C15F6}"/>
            </a:ext>
          </a:extLst>
        </xdr:cNvPr>
        <xdr:cNvSpPr/>
      </xdr:nvSpPr>
      <xdr:spPr>
        <a:xfrm>
          <a:off x="158750" y="228600"/>
          <a:ext cx="2800350" cy="1524000"/>
        </a:xfrm>
        <a:prstGeom prst="homePlate">
          <a:avLst>
            <a:gd name="adj" fmla="val 21782"/>
          </a:avLst>
        </a:prstGeom>
        <a:solidFill>
          <a:schemeClr val="accent2">
            <a:lumMod val="20000"/>
            <a:lumOff val="80000"/>
          </a:schemeClr>
        </a:solidFill>
        <a:ln w="38100"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 b="1" u="none">
              <a:latin typeface="BIZ UDゴシック" panose="020B0400000000000000" pitchFamily="49" charset="-128"/>
              <a:ea typeface="BIZ UDゴシック" panose="020B0400000000000000" pitchFamily="49" charset="-128"/>
            </a:rPr>
            <a:t>ラベルスタイル設定方法</a:t>
          </a:r>
          <a:br>
            <a:rPr kumimoji="1" lang="en-US" altLang="ja-JP" sz="1000">
              <a:latin typeface="BIZ UDゴシック" panose="020B0400000000000000" pitchFamily="49" charset="-128"/>
              <a:ea typeface="BIZ UDゴシック" panose="020B0400000000000000" pitchFamily="49" charset="-128"/>
            </a:rPr>
          </a:br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・「項目１」～「項目５」を配置する</a:t>
          </a:r>
          <a:endParaRPr kumimoji="1" lang="en-US" altLang="ja-JP" sz="10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　項目１～５の前後は改行又は「</a:t>
          </a:r>
          <a:r>
            <a:rPr kumimoji="1" lang="en-US" altLang="ja-JP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&amp;</a:t>
          </a:r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」</a:t>
          </a:r>
          <a:endParaRPr kumimoji="1" lang="en-US" altLang="ja-JP" sz="10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　（改行は、</a:t>
          </a:r>
          <a:r>
            <a:rPr kumimoji="1" lang="en-US" altLang="ja-JP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Alt</a:t>
          </a:r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キー＋</a:t>
          </a:r>
          <a:r>
            <a:rPr kumimoji="1" lang="en-US" altLang="ja-JP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Enter</a:t>
          </a:r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）</a:t>
          </a:r>
          <a:endParaRPr kumimoji="1" lang="en-US" altLang="ja-JP" sz="10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・任意文字も設定可能　「様」など</a:t>
          </a:r>
          <a:endParaRPr kumimoji="1" lang="en-US" altLang="ja-JP" sz="10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　任意文字は、５つ程度まで</a:t>
          </a:r>
          <a:endParaRPr kumimoji="1" lang="en-US" altLang="ja-JP" sz="10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・項目と任意文字は「</a:t>
          </a:r>
          <a:r>
            <a:rPr kumimoji="1" lang="en-US" altLang="ja-JP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&amp;</a:t>
          </a:r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」でつなげる</a:t>
          </a:r>
          <a:endParaRPr kumimoji="1" lang="en-US" altLang="ja-JP" sz="1000"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  <xdr:twoCellAnchor>
    <xdr:from>
      <xdr:col>1</xdr:col>
      <xdr:colOff>0</xdr:colOff>
      <xdr:row>3</xdr:row>
      <xdr:rowOff>0</xdr:rowOff>
    </xdr:from>
    <xdr:to>
      <xdr:col>3</xdr:col>
      <xdr:colOff>0</xdr:colOff>
      <xdr:row>4</xdr:row>
      <xdr:rowOff>0</xdr:rowOff>
    </xdr:to>
    <xdr:sp macro="" textlink="">
      <xdr:nvSpPr>
        <xdr:cNvPr id="4" name="フローチャート: 他ページ結合子 3">
          <a:extLst>
            <a:ext uri="{FF2B5EF4-FFF2-40B4-BE49-F238E27FC236}">
              <a16:creationId xmlns:a16="http://schemas.microsoft.com/office/drawing/2014/main" id="{6899CAEB-240C-8989-C570-2D3960B912AF}"/>
            </a:ext>
          </a:extLst>
        </xdr:cNvPr>
        <xdr:cNvSpPr/>
      </xdr:nvSpPr>
      <xdr:spPr>
        <a:xfrm>
          <a:off x="95250" y="1981200"/>
          <a:ext cx="6007100" cy="1016000"/>
        </a:xfrm>
        <a:prstGeom prst="flowChartOffpageConnector">
          <a:avLst/>
        </a:prstGeom>
        <a:solidFill>
          <a:schemeClr val="accent5">
            <a:lumMod val="20000"/>
            <a:lumOff val="80000"/>
          </a:schemeClr>
        </a:solidFill>
        <a:ln w="38100">
          <a:solidFill>
            <a:schemeClr val="accent5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印刷用ラベル（２列）</a:t>
          </a:r>
          <a:endParaRPr kumimoji="1" lang="en-US" altLang="ja-JP" sz="1200" b="1">
            <a:solidFill>
              <a:sysClr val="windowText" lastClr="00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・フォントや文字の大きさを設定する</a:t>
          </a:r>
          <a:endParaRPr kumimoji="1" lang="en-US" altLang="ja-JP" sz="1000">
            <a:solidFill>
              <a:sysClr val="windowText" lastClr="00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・ラベルサイズを合わせる（初期設定は、ほぼ</a:t>
          </a:r>
          <a:r>
            <a:rPr kumimoji="1" lang="en-US" altLang="ja-JP" sz="100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86.4mm×42.3mm</a:t>
          </a:r>
          <a:r>
            <a:rPr kumimoji="1" lang="ja-JP" altLang="en-US" sz="100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）</a:t>
          </a:r>
          <a:endParaRPr kumimoji="1" lang="en-US" altLang="ja-JP" sz="1000">
            <a:solidFill>
              <a:sysClr val="windowText" lastClr="00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・印刷ページ数を確認して、印刷する（初期設定では、ラベル</a:t>
          </a:r>
          <a:r>
            <a:rPr kumimoji="1" lang="en-US" altLang="ja-JP" sz="100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1,000</a:t>
          </a:r>
          <a:r>
            <a:rPr kumimoji="1" lang="ja-JP" altLang="en-US" sz="100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枚印刷されます）</a:t>
          </a:r>
          <a:endParaRPr kumimoji="1" lang="en-US" altLang="ja-JP" sz="1000">
            <a:solidFill>
              <a:sysClr val="windowText" lastClr="00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endParaRPr kumimoji="1" lang="ja-JP" altLang="en-US" sz="1000">
            <a:solidFill>
              <a:sysClr val="windowText" lastClr="00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  <xdr:twoCellAnchor>
    <xdr:from>
      <xdr:col>7</xdr:col>
      <xdr:colOff>0</xdr:colOff>
      <xdr:row>3</xdr:row>
      <xdr:rowOff>0</xdr:rowOff>
    </xdr:from>
    <xdr:to>
      <xdr:col>8</xdr:col>
      <xdr:colOff>0</xdr:colOff>
      <xdr:row>4</xdr:row>
      <xdr:rowOff>0</xdr:rowOff>
    </xdr:to>
    <xdr:sp macro="" textlink="">
      <xdr:nvSpPr>
        <xdr:cNvPr id="5" name="フローチャート: 他ページ結合子 4">
          <a:extLst>
            <a:ext uri="{FF2B5EF4-FFF2-40B4-BE49-F238E27FC236}">
              <a16:creationId xmlns:a16="http://schemas.microsoft.com/office/drawing/2014/main" id="{FD020D25-D8E5-41FA-B59E-29EA9AE39924}"/>
            </a:ext>
          </a:extLst>
        </xdr:cNvPr>
        <xdr:cNvSpPr/>
      </xdr:nvSpPr>
      <xdr:spPr>
        <a:xfrm>
          <a:off x="11963400" y="2127250"/>
          <a:ext cx="6400800" cy="1016000"/>
        </a:xfrm>
        <a:prstGeom prst="flowChartOffpageConnector">
          <a:avLst/>
        </a:prstGeom>
        <a:solidFill>
          <a:schemeClr val="accent5">
            <a:lumMod val="20000"/>
            <a:lumOff val="80000"/>
          </a:schemeClr>
        </a:solidFill>
        <a:ln w="38100">
          <a:solidFill>
            <a:schemeClr val="accent5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印刷用ラベル（１列）</a:t>
          </a:r>
          <a:endParaRPr kumimoji="1" lang="en-US" altLang="ja-JP" sz="1200" b="1">
            <a:solidFill>
              <a:sysClr val="windowText" lastClr="00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・フォントや文字の大きさを設定する</a:t>
          </a:r>
          <a:endParaRPr kumimoji="1" lang="en-US" altLang="ja-JP" sz="1000">
            <a:solidFill>
              <a:sysClr val="windowText" lastClr="00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・ラベルサイズを合わせる（初期設定は、ほぼ</a:t>
          </a:r>
          <a:r>
            <a:rPr kumimoji="1" lang="en-US" altLang="ja-JP" sz="100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150mm×42.3mm</a:t>
          </a:r>
          <a:r>
            <a:rPr kumimoji="1" lang="ja-JP" altLang="en-US" sz="100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）</a:t>
          </a:r>
          <a:endParaRPr kumimoji="1" lang="en-US" altLang="ja-JP" sz="1000">
            <a:solidFill>
              <a:sysClr val="windowText" lastClr="00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・印刷ページ数を確認して、印刷する（初期設定では、ラベル</a:t>
          </a:r>
          <a:r>
            <a:rPr kumimoji="1" lang="en-US" altLang="ja-JP" sz="100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1,000</a:t>
          </a:r>
          <a:r>
            <a:rPr kumimoji="1" lang="ja-JP" altLang="en-US" sz="100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枚印刷されます）</a:t>
          </a:r>
          <a:endParaRPr kumimoji="1" lang="en-US" altLang="ja-JP" sz="1000">
            <a:solidFill>
              <a:sysClr val="windowText" lastClr="00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endParaRPr kumimoji="1" lang="ja-JP" altLang="en-US" sz="1000">
            <a:solidFill>
              <a:sysClr val="windowText" lastClr="00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green-samurai.com/merumaga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8F4027-0A42-48C8-BBA7-B240B7D82563}">
  <dimension ref="A1:B24"/>
  <sheetViews>
    <sheetView showGridLines="0" tabSelected="1" workbookViewId="0">
      <selection sqref="A1:B1"/>
    </sheetView>
  </sheetViews>
  <sheetFormatPr defaultRowHeight="13"/>
  <cols>
    <col min="1" max="1" width="5.1640625" style="18" customWidth="1"/>
    <col min="2" max="2" width="97.75" style="18" customWidth="1"/>
    <col min="3" max="16384" width="8.6640625" style="18"/>
  </cols>
  <sheetData>
    <row r="1" spans="1:2" ht="16">
      <c r="A1" s="26" t="s">
        <v>2328</v>
      </c>
      <c r="B1" s="26"/>
    </row>
    <row r="3" spans="1:2" ht="14">
      <c r="A3" s="21" t="s">
        <v>2339</v>
      </c>
    </row>
    <row r="4" spans="1:2" ht="26">
      <c r="A4" s="19" t="s">
        <v>2341</v>
      </c>
      <c r="B4" s="20" t="s">
        <v>2347</v>
      </c>
    </row>
    <row r="5" spans="1:2" ht="26">
      <c r="A5" s="19" t="s">
        <v>2342</v>
      </c>
      <c r="B5" s="20" t="s">
        <v>2351</v>
      </c>
    </row>
    <row r="6" spans="1:2" ht="26">
      <c r="A6" s="19" t="s">
        <v>2343</v>
      </c>
      <c r="B6" s="20" t="s">
        <v>2346</v>
      </c>
    </row>
    <row r="7" spans="1:2">
      <c r="A7" s="19"/>
      <c r="B7" s="20"/>
    </row>
    <row r="8" spans="1:2" ht="14">
      <c r="A8" s="21" t="s">
        <v>2340</v>
      </c>
    </row>
    <row r="9" spans="1:2" ht="39">
      <c r="A9" s="19" t="s">
        <v>2329</v>
      </c>
      <c r="B9" s="20" t="s">
        <v>2333</v>
      </c>
    </row>
    <row r="10" spans="1:2" ht="26">
      <c r="A10" s="19" t="s">
        <v>2329</v>
      </c>
      <c r="B10" s="20" t="s">
        <v>2335</v>
      </c>
    </row>
    <row r="11" spans="1:2" ht="14">
      <c r="A11" s="21" t="s">
        <v>2330</v>
      </c>
    </row>
    <row r="12" spans="1:2" ht="39">
      <c r="A12" s="19" t="s">
        <v>2329</v>
      </c>
      <c r="B12" s="20" t="s">
        <v>2336</v>
      </c>
    </row>
    <row r="13" spans="1:2" ht="39">
      <c r="A13" s="19" t="s">
        <v>2329</v>
      </c>
      <c r="B13" s="20" t="s">
        <v>2334</v>
      </c>
    </row>
    <row r="14" spans="1:2" ht="14">
      <c r="A14" s="21" t="s">
        <v>2331</v>
      </c>
    </row>
    <row r="15" spans="1:2" ht="26">
      <c r="A15" s="19" t="s">
        <v>2329</v>
      </c>
      <c r="B15" s="20" t="s">
        <v>2337</v>
      </c>
    </row>
    <row r="16" spans="1:2" ht="39">
      <c r="A16" s="19" t="s">
        <v>2329</v>
      </c>
      <c r="B16" s="20" t="s">
        <v>2332</v>
      </c>
    </row>
    <row r="17" spans="1:2" ht="26">
      <c r="A17" s="19" t="s">
        <v>2329</v>
      </c>
      <c r="B17" s="20" t="s">
        <v>2338</v>
      </c>
    </row>
    <row r="18" spans="1:2" ht="14">
      <c r="A18" s="21" t="s">
        <v>2352</v>
      </c>
    </row>
    <row r="19" spans="1:2" ht="39">
      <c r="A19" s="19" t="s">
        <v>2329</v>
      </c>
      <c r="B19" s="20" t="s">
        <v>2353</v>
      </c>
    </row>
    <row r="20" spans="1:2" ht="52">
      <c r="A20" s="19" t="s">
        <v>2329</v>
      </c>
      <c r="B20" s="20" t="s">
        <v>2354</v>
      </c>
    </row>
    <row r="21" spans="1:2">
      <c r="A21" s="19"/>
      <c r="B21" s="20" t="s">
        <v>2356</v>
      </c>
    </row>
    <row r="22" spans="1:2" ht="18">
      <c r="A22" s="19"/>
      <c r="B22" s="29" t="s">
        <v>2355</v>
      </c>
    </row>
    <row r="23" spans="1:2" ht="18">
      <c r="A23" s="19"/>
      <c r="B23" s="29"/>
    </row>
    <row r="24" spans="1:2" ht="65">
      <c r="A24" s="19" t="s">
        <v>2329</v>
      </c>
      <c r="B24" s="20" t="s">
        <v>2357</v>
      </c>
    </row>
  </sheetData>
  <mergeCells count="1">
    <mergeCell ref="A1:B1"/>
  </mergeCells>
  <phoneticPr fontId="1"/>
  <hyperlinks>
    <hyperlink ref="B22" r:id="rId1" xr:uid="{29CA1F9A-B9C6-43A8-A081-479CD75AAA05}"/>
  </hyperlinks>
  <pageMargins left="0.7" right="0.7" top="0.75" bottom="0.75" header="0.3" footer="0.3"/>
  <pageSetup paperSize="9"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1002"/>
  <sheetViews>
    <sheetView showGridLines="0" workbookViewId="0"/>
  </sheetViews>
  <sheetFormatPr defaultRowHeight="20" customHeight="1"/>
  <cols>
    <col min="1" max="1" width="2.33203125" style="3" customWidth="1"/>
    <col min="2" max="2" width="8.6640625" style="15"/>
    <col min="3" max="3" width="17.1640625" style="3" customWidth="1"/>
    <col min="4" max="4" width="18.5" style="3" customWidth="1"/>
    <col min="5" max="5" width="33.25" style="3" bestFit="1" customWidth="1"/>
    <col min="6" max="7" width="14.9140625" style="3" customWidth="1"/>
    <col min="8" max="16384" width="8.6640625" style="3"/>
  </cols>
  <sheetData>
    <row r="1" spans="2:7" ht="29.5" customHeight="1">
      <c r="B1" s="16" t="s">
        <v>29</v>
      </c>
    </row>
    <row r="2" spans="2:7" s="15" customFormat="1" ht="20" customHeight="1">
      <c r="B2" s="14" t="s">
        <v>0</v>
      </c>
      <c r="C2" s="14" t="s">
        <v>4</v>
      </c>
      <c r="D2" s="14" t="s">
        <v>5</v>
      </c>
      <c r="E2" s="14" t="s">
        <v>6</v>
      </c>
      <c r="F2" s="14" t="s">
        <v>7</v>
      </c>
      <c r="G2" s="14" t="s">
        <v>8</v>
      </c>
    </row>
    <row r="3" spans="2:7" ht="20" customHeight="1">
      <c r="B3" s="17">
        <v>1</v>
      </c>
      <c r="C3" s="12" t="s">
        <v>31</v>
      </c>
      <c r="D3" s="12" t="s">
        <v>9</v>
      </c>
      <c r="E3" s="12" t="s">
        <v>1031</v>
      </c>
      <c r="F3" s="12">
        <v>123456</v>
      </c>
      <c r="G3" s="13" t="s">
        <v>1</v>
      </c>
    </row>
    <row r="4" spans="2:7" ht="20" customHeight="1">
      <c r="B4" s="17">
        <v>2</v>
      </c>
      <c r="C4" s="12" t="s">
        <v>32</v>
      </c>
      <c r="D4" s="12" t="s">
        <v>10</v>
      </c>
      <c r="E4" s="12" t="s">
        <v>1032</v>
      </c>
      <c r="F4" s="12">
        <v>123457</v>
      </c>
      <c r="G4" s="12" t="s">
        <v>2</v>
      </c>
    </row>
    <row r="5" spans="2:7" ht="20" customHeight="1">
      <c r="B5" s="17">
        <v>3</v>
      </c>
      <c r="C5" s="12" t="s">
        <v>33</v>
      </c>
      <c r="D5" s="12" t="s">
        <v>11</v>
      </c>
      <c r="E5" s="12" t="s">
        <v>1033</v>
      </c>
      <c r="F5" s="12">
        <v>123458</v>
      </c>
      <c r="G5" s="12" t="s">
        <v>3</v>
      </c>
    </row>
    <row r="6" spans="2:7" ht="20" customHeight="1">
      <c r="B6" s="17">
        <v>4</v>
      </c>
      <c r="C6" s="12" t="s">
        <v>34</v>
      </c>
      <c r="D6" s="12" t="s">
        <v>12</v>
      </c>
      <c r="E6" s="12" t="s">
        <v>1034</v>
      </c>
      <c r="F6" s="12">
        <v>123459</v>
      </c>
      <c r="G6" s="12" t="s">
        <v>1</v>
      </c>
    </row>
    <row r="7" spans="2:7" ht="20" customHeight="1">
      <c r="B7" s="17">
        <v>5</v>
      </c>
      <c r="C7" s="12" t="s">
        <v>35</v>
      </c>
      <c r="D7" s="12" t="s">
        <v>13</v>
      </c>
      <c r="E7" s="12" t="s">
        <v>1035</v>
      </c>
      <c r="F7" s="12">
        <v>123460</v>
      </c>
      <c r="G7" s="12" t="s">
        <v>1</v>
      </c>
    </row>
    <row r="8" spans="2:7" ht="20" customHeight="1">
      <c r="B8" s="17">
        <v>6</v>
      </c>
      <c r="C8" s="12" t="s">
        <v>1030</v>
      </c>
      <c r="D8" s="12" t="s">
        <v>14</v>
      </c>
      <c r="E8" s="12" t="s">
        <v>1036</v>
      </c>
      <c r="F8" s="12">
        <v>123461</v>
      </c>
      <c r="G8" s="12" t="s">
        <v>2</v>
      </c>
    </row>
    <row r="9" spans="2:7" ht="20" customHeight="1">
      <c r="B9" s="17">
        <v>7</v>
      </c>
      <c r="C9" s="12" t="s">
        <v>36</v>
      </c>
      <c r="D9" s="12" t="s">
        <v>15</v>
      </c>
      <c r="E9" s="12" t="s">
        <v>1037</v>
      </c>
      <c r="F9" s="12">
        <v>123462</v>
      </c>
      <c r="G9" s="12" t="s">
        <v>2</v>
      </c>
    </row>
    <row r="10" spans="2:7" ht="20" customHeight="1">
      <c r="B10" s="17">
        <v>8</v>
      </c>
      <c r="C10" s="12" t="s">
        <v>37</v>
      </c>
      <c r="D10" s="12" t="s">
        <v>16</v>
      </c>
      <c r="E10" s="12" t="s">
        <v>1038</v>
      </c>
      <c r="F10" s="12">
        <v>123463</v>
      </c>
      <c r="G10" s="12" t="s">
        <v>3</v>
      </c>
    </row>
    <row r="11" spans="2:7" ht="20" customHeight="1">
      <c r="B11" s="17">
        <v>9</v>
      </c>
      <c r="C11" s="12" t="s">
        <v>38</v>
      </c>
      <c r="D11" s="12" t="s">
        <v>17</v>
      </c>
      <c r="E11" s="12" t="s">
        <v>1039</v>
      </c>
      <c r="F11" s="12">
        <v>123464</v>
      </c>
      <c r="G11" s="12" t="s">
        <v>3</v>
      </c>
    </row>
    <row r="12" spans="2:7" ht="20" customHeight="1">
      <c r="B12" s="17">
        <v>10</v>
      </c>
      <c r="C12" s="12" t="s">
        <v>39</v>
      </c>
      <c r="D12" s="12" t="s">
        <v>18</v>
      </c>
      <c r="E12" s="12" t="s">
        <v>1040</v>
      </c>
      <c r="F12" s="12">
        <v>123465</v>
      </c>
      <c r="G12" s="12" t="s">
        <v>1</v>
      </c>
    </row>
    <row r="13" spans="2:7" ht="20" customHeight="1">
      <c r="B13" s="17">
        <v>11</v>
      </c>
      <c r="C13" s="12" t="s">
        <v>40</v>
      </c>
      <c r="D13" s="12" t="s">
        <v>12</v>
      </c>
      <c r="E13" s="12" t="s">
        <v>1041</v>
      </c>
      <c r="F13" s="12">
        <v>123466</v>
      </c>
      <c r="G13" s="13" t="s">
        <v>1</v>
      </c>
    </row>
    <row r="14" spans="2:7" ht="20" customHeight="1">
      <c r="B14" s="17">
        <v>12</v>
      </c>
      <c r="C14" s="12" t="s">
        <v>41</v>
      </c>
      <c r="D14" s="12" t="s">
        <v>13</v>
      </c>
      <c r="E14" s="12" t="s">
        <v>1042</v>
      </c>
      <c r="F14" s="12">
        <v>123467</v>
      </c>
      <c r="G14" s="12" t="s">
        <v>2</v>
      </c>
    </row>
    <row r="15" spans="2:7" ht="20" customHeight="1">
      <c r="B15" s="17">
        <v>13</v>
      </c>
      <c r="C15" s="12" t="s">
        <v>42</v>
      </c>
      <c r="D15" s="12" t="s">
        <v>14</v>
      </c>
      <c r="E15" s="12" t="s">
        <v>1043</v>
      </c>
      <c r="F15" s="12">
        <v>123468</v>
      </c>
      <c r="G15" s="12" t="s">
        <v>3</v>
      </c>
    </row>
    <row r="16" spans="2:7" ht="20" customHeight="1">
      <c r="B16" s="17">
        <v>14</v>
      </c>
      <c r="C16" s="12" t="s">
        <v>43</v>
      </c>
      <c r="D16" s="12" t="s">
        <v>15</v>
      </c>
      <c r="E16" s="12" t="s">
        <v>1044</v>
      </c>
      <c r="F16" s="12">
        <v>123469</v>
      </c>
      <c r="G16" s="12" t="s">
        <v>1</v>
      </c>
    </row>
    <row r="17" spans="2:7" ht="20" customHeight="1">
      <c r="B17" s="17">
        <v>15</v>
      </c>
      <c r="C17" s="12" t="s">
        <v>44</v>
      </c>
      <c r="D17" s="12" t="s">
        <v>16</v>
      </c>
      <c r="E17" s="12" t="s">
        <v>1045</v>
      </c>
      <c r="F17" s="12">
        <v>123470</v>
      </c>
      <c r="G17" s="12" t="s">
        <v>1</v>
      </c>
    </row>
    <row r="18" spans="2:7" ht="20" customHeight="1">
      <c r="B18" s="17">
        <v>16</v>
      </c>
      <c r="C18" s="12" t="s">
        <v>45</v>
      </c>
      <c r="D18" s="12" t="s">
        <v>17</v>
      </c>
      <c r="E18" s="12" t="s">
        <v>1046</v>
      </c>
      <c r="F18" s="12">
        <v>123471</v>
      </c>
      <c r="G18" s="12" t="s">
        <v>2</v>
      </c>
    </row>
    <row r="19" spans="2:7" ht="20" customHeight="1">
      <c r="B19" s="17">
        <v>17</v>
      </c>
      <c r="C19" s="12" t="s">
        <v>46</v>
      </c>
      <c r="D19" s="12" t="s">
        <v>18</v>
      </c>
      <c r="E19" s="12" t="s">
        <v>1047</v>
      </c>
      <c r="F19" s="12">
        <v>123472</v>
      </c>
      <c r="G19" s="12" t="s">
        <v>2</v>
      </c>
    </row>
    <row r="20" spans="2:7" ht="20" customHeight="1">
      <c r="B20" s="17">
        <v>18</v>
      </c>
      <c r="C20" s="12" t="s">
        <v>47</v>
      </c>
      <c r="D20" s="12" t="s">
        <v>2031</v>
      </c>
      <c r="E20" s="12" t="s">
        <v>1048</v>
      </c>
      <c r="F20" s="12">
        <v>123473</v>
      </c>
      <c r="G20" s="12" t="s">
        <v>3</v>
      </c>
    </row>
    <row r="21" spans="2:7" ht="20" customHeight="1">
      <c r="B21" s="17">
        <v>19</v>
      </c>
      <c r="C21" s="12" t="s">
        <v>48</v>
      </c>
      <c r="D21" s="12" t="s">
        <v>2032</v>
      </c>
      <c r="E21" s="12" t="s">
        <v>1049</v>
      </c>
      <c r="F21" s="12">
        <v>123474</v>
      </c>
      <c r="G21" s="12" t="s">
        <v>3</v>
      </c>
    </row>
    <row r="22" spans="2:7" ht="20" customHeight="1">
      <c r="B22" s="17">
        <v>20</v>
      </c>
      <c r="C22" s="12" t="s">
        <v>49</v>
      </c>
      <c r="D22" s="12" t="s">
        <v>2033</v>
      </c>
      <c r="E22" s="12" t="s">
        <v>1050</v>
      </c>
      <c r="F22" s="12">
        <v>123475</v>
      </c>
      <c r="G22" s="12" t="s">
        <v>1</v>
      </c>
    </row>
    <row r="23" spans="2:7" ht="20" customHeight="1">
      <c r="B23" s="17">
        <v>21</v>
      </c>
      <c r="C23" s="12" t="s">
        <v>50</v>
      </c>
      <c r="D23" s="12" t="s">
        <v>15</v>
      </c>
      <c r="E23" s="12" t="s">
        <v>1051</v>
      </c>
      <c r="F23" s="12">
        <v>123476</v>
      </c>
      <c r="G23" s="13" t="s">
        <v>1</v>
      </c>
    </row>
    <row r="24" spans="2:7" ht="20" customHeight="1">
      <c r="B24" s="17">
        <v>22</v>
      </c>
      <c r="C24" s="12" t="s">
        <v>51</v>
      </c>
      <c r="D24" s="12" t="s">
        <v>16</v>
      </c>
      <c r="E24" s="12" t="s">
        <v>1052</v>
      </c>
      <c r="F24" s="12">
        <v>123477</v>
      </c>
      <c r="G24" s="12" t="s">
        <v>2</v>
      </c>
    </row>
    <row r="25" spans="2:7" ht="20" customHeight="1">
      <c r="B25" s="17">
        <v>23</v>
      </c>
      <c r="C25" s="12" t="s">
        <v>52</v>
      </c>
      <c r="D25" s="12" t="s">
        <v>17</v>
      </c>
      <c r="E25" s="12" t="s">
        <v>1053</v>
      </c>
      <c r="F25" s="12">
        <v>123478</v>
      </c>
      <c r="G25" s="12" t="s">
        <v>3</v>
      </c>
    </row>
    <row r="26" spans="2:7" ht="20" customHeight="1">
      <c r="B26" s="17">
        <v>24</v>
      </c>
      <c r="C26" s="12" t="s">
        <v>53</v>
      </c>
      <c r="D26" s="12" t="s">
        <v>18</v>
      </c>
      <c r="E26" s="12" t="s">
        <v>1054</v>
      </c>
      <c r="F26" s="12">
        <v>123479</v>
      </c>
      <c r="G26" s="12" t="s">
        <v>1</v>
      </c>
    </row>
    <row r="27" spans="2:7" ht="20" customHeight="1">
      <c r="B27" s="17">
        <v>25</v>
      </c>
      <c r="C27" s="12" t="s">
        <v>54</v>
      </c>
      <c r="D27" s="12" t="s">
        <v>2031</v>
      </c>
      <c r="E27" s="12" t="s">
        <v>1055</v>
      </c>
      <c r="F27" s="12">
        <v>123480</v>
      </c>
      <c r="G27" s="12" t="s">
        <v>1</v>
      </c>
    </row>
    <row r="28" spans="2:7" ht="20" customHeight="1">
      <c r="B28" s="17">
        <v>26</v>
      </c>
      <c r="C28" s="12" t="s">
        <v>55</v>
      </c>
      <c r="D28" s="12" t="s">
        <v>2032</v>
      </c>
      <c r="E28" s="12" t="s">
        <v>1056</v>
      </c>
      <c r="F28" s="12">
        <v>123481</v>
      </c>
      <c r="G28" s="12" t="s">
        <v>2</v>
      </c>
    </row>
    <row r="29" spans="2:7" ht="20" customHeight="1">
      <c r="B29" s="17">
        <v>27</v>
      </c>
      <c r="C29" s="12" t="s">
        <v>56</v>
      </c>
      <c r="D29" s="12" t="s">
        <v>2033</v>
      </c>
      <c r="E29" s="12" t="s">
        <v>1057</v>
      </c>
      <c r="F29" s="12">
        <v>123482</v>
      </c>
      <c r="G29" s="12" t="s">
        <v>2</v>
      </c>
    </row>
    <row r="30" spans="2:7" ht="20" customHeight="1">
      <c r="B30" s="17">
        <v>28</v>
      </c>
      <c r="C30" s="12" t="s">
        <v>57</v>
      </c>
      <c r="D30" s="12" t="s">
        <v>2034</v>
      </c>
      <c r="E30" s="12" t="s">
        <v>1058</v>
      </c>
      <c r="F30" s="12">
        <v>123483</v>
      </c>
      <c r="G30" s="12" t="s">
        <v>3</v>
      </c>
    </row>
    <row r="31" spans="2:7" ht="20" customHeight="1">
      <c r="B31" s="17">
        <v>29</v>
      </c>
      <c r="C31" s="12" t="s">
        <v>58</v>
      </c>
      <c r="D31" s="12" t="s">
        <v>2035</v>
      </c>
      <c r="E31" s="12" t="s">
        <v>1059</v>
      </c>
      <c r="F31" s="12">
        <v>123484</v>
      </c>
      <c r="G31" s="12" t="s">
        <v>3</v>
      </c>
    </row>
    <row r="32" spans="2:7" ht="20" customHeight="1">
      <c r="B32" s="17">
        <v>30</v>
      </c>
      <c r="C32" s="12" t="s">
        <v>59</v>
      </c>
      <c r="D32" s="12" t="s">
        <v>2036</v>
      </c>
      <c r="E32" s="12" t="s">
        <v>1060</v>
      </c>
      <c r="F32" s="12">
        <v>123485</v>
      </c>
      <c r="G32" s="12" t="s">
        <v>1</v>
      </c>
    </row>
    <row r="33" spans="2:7" ht="20" customHeight="1">
      <c r="B33" s="17">
        <v>31</v>
      </c>
      <c r="C33" s="12" t="s">
        <v>60</v>
      </c>
      <c r="D33" s="12" t="s">
        <v>18</v>
      </c>
      <c r="E33" s="12" t="s">
        <v>1061</v>
      </c>
      <c r="F33" s="12">
        <v>123486</v>
      </c>
      <c r="G33" s="13" t="s">
        <v>1</v>
      </c>
    </row>
    <row r="34" spans="2:7" ht="20" customHeight="1">
      <c r="B34" s="17">
        <v>32</v>
      </c>
      <c r="C34" s="12" t="s">
        <v>61</v>
      </c>
      <c r="D34" s="12" t="s">
        <v>2031</v>
      </c>
      <c r="E34" s="12" t="s">
        <v>1062</v>
      </c>
      <c r="F34" s="12">
        <v>123487</v>
      </c>
      <c r="G34" s="12" t="s">
        <v>2</v>
      </c>
    </row>
    <row r="35" spans="2:7" ht="20" customHeight="1">
      <c r="B35" s="17">
        <v>33</v>
      </c>
      <c r="C35" s="12" t="s">
        <v>62</v>
      </c>
      <c r="D35" s="12" t="s">
        <v>2032</v>
      </c>
      <c r="E35" s="12" t="s">
        <v>1063</v>
      </c>
      <c r="F35" s="12">
        <v>123488</v>
      </c>
      <c r="G35" s="12" t="s">
        <v>3</v>
      </c>
    </row>
    <row r="36" spans="2:7" ht="20" customHeight="1">
      <c r="B36" s="17">
        <v>34</v>
      </c>
      <c r="C36" s="12" t="s">
        <v>63</v>
      </c>
      <c r="D36" s="12" t="s">
        <v>2033</v>
      </c>
      <c r="E36" s="12" t="s">
        <v>1064</v>
      </c>
      <c r="F36" s="12">
        <v>123489</v>
      </c>
      <c r="G36" s="12" t="s">
        <v>1</v>
      </c>
    </row>
    <row r="37" spans="2:7" ht="20" customHeight="1">
      <c r="B37" s="17">
        <v>35</v>
      </c>
      <c r="C37" s="12" t="s">
        <v>64</v>
      </c>
      <c r="D37" s="12" t="s">
        <v>2034</v>
      </c>
      <c r="E37" s="12" t="s">
        <v>1065</v>
      </c>
      <c r="F37" s="12">
        <v>123490</v>
      </c>
      <c r="G37" s="12" t="s">
        <v>1</v>
      </c>
    </row>
    <row r="38" spans="2:7" ht="20" customHeight="1">
      <c r="B38" s="17">
        <v>36</v>
      </c>
      <c r="C38" s="12" t="s">
        <v>65</v>
      </c>
      <c r="D38" s="12" t="s">
        <v>2035</v>
      </c>
      <c r="E38" s="12" t="s">
        <v>1066</v>
      </c>
      <c r="F38" s="12">
        <v>123491</v>
      </c>
      <c r="G38" s="12" t="s">
        <v>2</v>
      </c>
    </row>
    <row r="39" spans="2:7" ht="20" customHeight="1">
      <c r="B39" s="17">
        <v>37</v>
      </c>
      <c r="C39" s="12" t="s">
        <v>66</v>
      </c>
      <c r="D39" s="12" t="s">
        <v>2036</v>
      </c>
      <c r="E39" s="12" t="s">
        <v>1067</v>
      </c>
      <c r="F39" s="12">
        <v>123492</v>
      </c>
      <c r="G39" s="12" t="s">
        <v>2</v>
      </c>
    </row>
    <row r="40" spans="2:7" ht="20" customHeight="1">
      <c r="B40" s="17">
        <v>38</v>
      </c>
      <c r="C40" s="12" t="s">
        <v>67</v>
      </c>
      <c r="D40" s="12" t="s">
        <v>2037</v>
      </c>
      <c r="E40" s="12" t="s">
        <v>1068</v>
      </c>
      <c r="F40" s="12">
        <v>123493</v>
      </c>
      <c r="G40" s="12" t="s">
        <v>3</v>
      </c>
    </row>
    <row r="41" spans="2:7" ht="20" customHeight="1">
      <c r="B41" s="17">
        <v>39</v>
      </c>
      <c r="C41" s="12" t="s">
        <v>68</v>
      </c>
      <c r="D41" s="12" t="s">
        <v>2038</v>
      </c>
      <c r="E41" s="12" t="s">
        <v>1069</v>
      </c>
      <c r="F41" s="12">
        <v>123494</v>
      </c>
      <c r="G41" s="12" t="s">
        <v>3</v>
      </c>
    </row>
    <row r="42" spans="2:7" ht="20" customHeight="1">
      <c r="B42" s="17">
        <v>40</v>
      </c>
      <c r="C42" s="12" t="s">
        <v>69</v>
      </c>
      <c r="D42" s="12" t="s">
        <v>2039</v>
      </c>
      <c r="E42" s="12" t="s">
        <v>1070</v>
      </c>
      <c r="F42" s="12">
        <v>123495</v>
      </c>
      <c r="G42" s="12" t="s">
        <v>1</v>
      </c>
    </row>
    <row r="43" spans="2:7" ht="20" customHeight="1">
      <c r="B43" s="17">
        <v>41</v>
      </c>
      <c r="C43" s="12" t="s">
        <v>70</v>
      </c>
      <c r="D43" s="12" t="s">
        <v>2033</v>
      </c>
      <c r="E43" s="12" t="s">
        <v>1071</v>
      </c>
      <c r="F43" s="12">
        <v>123496</v>
      </c>
      <c r="G43" s="13" t="s">
        <v>1</v>
      </c>
    </row>
    <row r="44" spans="2:7" ht="20" customHeight="1">
      <c r="B44" s="17">
        <v>42</v>
      </c>
      <c r="C44" s="12" t="s">
        <v>71</v>
      </c>
      <c r="D44" s="12" t="s">
        <v>2034</v>
      </c>
      <c r="E44" s="12" t="s">
        <v>1072</v>
      </c>
      <c r="F44" s="12">
        <v>123497</v>
      </c>
      <c r="G44" s="12" t="s">
        <v>2</v>
      </c>
    </row>
    <row r="45" spans="2:7" ht="20" customHeight="1">
      <c r="B45" s="17">
        <v>43</v>
      </c>
      <c r="C45" s="12" t="s">
        <v>72</v>
      </c>
      <c r="D45" s="12" t="s">
        <v>2035</v>
      </c>
      <c r="E45" s="12" t="s">
        <v>1073</v>
      </c>
      <c r="F45" s="12">
        <v>123498</v>
      </c>
      <c r="G45" s="12" t="s">
        <v>3</v>
      </c>
    </row>
    <row r="46" spans="2:7" ht="20" customHeight="1">
      <c r="B46" s="17">
        <v>44</v>
      </c>
      <c r="C46" s="12" t="s">
        <v>73</v>
      </c>
      <c r="D46" s="12" t="s">
        <v>2036</v>
      </c>
      <c r="E46" s="12" t="s">
        <v>1074</v>
      </c>
      <c r="F46" s="12">
        <v>123499</v>
      </c>
      <c r="G46" s="12" t="s">
        <v>1</v>
      </c>
    </row>
    <row r="47" spans="2:7" ht="20" customHeight="1">
      <c r="B47" s="17">
        <v>45</v>
      </c>
      <c r="C47" s="12" t="s">
        <v>74</v>
      </c>
      <c r="D47" s="12" t="s">
        <v>2037</v>
      </c>
      <c r="E47" s="12" t="s">
        <v>1075</v>
      </c>
      <c r="F47" s="12">
        <v>123500</v>
      </c>
      <c r="G47" s="12" t="s">
        <v>1</v>
      </c>
    </row>
    <row r="48" spans="2:7" ht="20" customHeight="1">
      <c r="B48" s="17">
        <v>46</v>
      </c>
      <c r="C48" s="12" t="s">
        <v>75</v>
      </c>
      <c r="D48" s="12" t="s">
        <v>2038</v>
      </c>
      <c r="E48" s="12" t="s">
        <v>1076</v>
      </c>
      <c r="F48" s="12">
        <v>123501</v>
      </c>
      <c r="G48" s="12" t="s">
        <v>2</v>
      </c>
    </row>
    <row r="49" spans="2:7" ht="20" customHeight="1">
      <c r="B49" s="17">
        <v>47</v>
      </c>
      <c r="C49" s="12" t="s">
        <v>76</v>
      </c>
      <c r="D49" s="12" t="s">
        <v>2039</v>
      </c>
      <c r="E49" s="12" t="s">
        <v>1077</v>
      </c>
      <c r="F49" s="12">
        <v>123502</v>
      </c>
      <c r="G49" s="12" t="s">
        <v>2</v>
      </c>
    </row>
    <row r="50" spans="2:7" ht="20" customHeight="1">
      <c r="B50" s="17">
        <v>48</v>
      </c>
      <c r="C50" s="12" t="s">
        <v>77</v>
      </c>
      <c r="D50" s="12" t="s">
        <v>2040</v>
      </c>
      <c r="E50" s="12" t="s">
        <v>1078</v>
      </c>
      <c r="F50" s="12">
        <v>123503</v>
      </c>
      <c r="G50" s="12" t="s">
        <v>3</v>
      </c>
    </row>
    <row r="51" spans="2:7" ht="20" customHeight="1">
      <c r="B51" s="17">
        <v>49</v>
      </c>
      <c r="C51" s="12" t="s">
        <v>78</v>
      </c>
      <c r="D51" s="12" t="s">
        <v>2041</v>
      </c>
      <c r="E51" s="12" t="s">
        <v>1079</v>
      </c>
      <c r="F51" s="12">
        <v>123504</v>
      </c>
      <c r="G51" s="12" t="s">
        <v>3</v>
      </c>
    </row>
    <row r="52" spans="2:7" ht="20" customHeight="1">
      <c r="B52" s="17">
        <v>50</v>
      </c>
      <c r="C52" s="12" t="s">
        <v>79</v>
      </c>
      <c r="D52" s="12" t="s">
        <v>2042</v>
      </c>
      <c r="E52" s="12" t="s">
        <v>1080</v>
      </c>
      <c r="F52" s="12">
        <v>123505</v>
      </c>
      <c r="G52" s="12" t="s">
        <v>1</v>
      </c>
    </row>
    <row r="53" spans="2:7" ht="20" customHeight="1">
      <c r="B53" s="17">
        <v>51</v>
      </c>
      <c r="C53" s="12" t="s">
        <v>80</v>
      </c>
      <c r="D53" s="12" t="s">
        <v>2036</v>
      </c>
      <c r="E53" s="12" t="s">
        <v>1081</v>
      </c>
      <c r="F53" s="12">
        <v>123506</v>
      </c>
      <c r="G53" s="13" t="s">
        <v>1</v>
      </c>
    </row>
    <row r="54" spans="2:7" ht="20" customHeight="1">
      <c r="B54" s="17">
        <v>52</v>
      </c>
      <c r="C54" s="12" t="s">
        <v>81</v>
      </c>
      <c r="D54" s="12" t="s">
        <v>2037</v>
      </c>
      <c r="E54" s="12" t="s">
        <v>1082</v>
      </c>
      <c r="F54" s="12">
        <v>123507</v>
      </c>
      <c r="G54" s="12" t="s">
        <v>2</v>
      </c>
    </row>
    <row r="55" spans="2:7" ht="20" customHeight="1">
      <c r="B55" s="17">
        <v>53</v>
      </c>
      <c r="C55" s="12" t="s">
        <v>82</v>
      </c>
      <c r="D55" s="12" t="s">
        <v>2038</v>
      </c>
      <c r="E55" s="12" t="s">
        <v>1083</v>
      </c>
      <c r="F55" s="12">
        <v>123508</v>
      </c>
      <c r="G55" s="12" t="s">
        <v>3</v>
      </c>
    </row>
    <row r="56" spans="2:7" ht="20" customHeight="1">
      <c r="B56" s="17">
        <v>54</v>
      </c>
      <c r="C56" s="12" t="s">
        <v>83</v>
      </c>
      <c r="D56" s="12" t="s">
        <v>2039</v>
      </c>
      <c r="E56" s="12" t="s">
        <v>1084</v>
      </c>
      <c r="F56" s="12">
        <v>123509</v>
      </c>
      <c r="G56" s="12" t="s">
        <v>1</v>
      </c>
    </row>
    <row r="57" spans="2:7" ht="20" customHeight="1">
      <c r="B57" s="17">
        <v>55</v>
      </c>
      <c r="C57" s="12" t="s">
        <v>84</v>
      </c>
      <c r="D57" s="12" t="s">
        <v>2040</v>
      </c>
      <c r="E57" s="12" t="s">
        <v>1085</v>
      </c>
      <c r="F57" s="12">
        <v>123510</v>
      </c>
      <c r="G57" s="12" t="s">
        <v>1</v>
      </c>
    </row>
    <row r="58" spans="2:7" ht="20" customHeight="1">
      <c r="B58" s="17">
        <v>56</v>
      </c>
      <c r="C58" s="12" t="s">
        <v>85</v>
      </c>
      <c r="D58" s="12" t="s">
        <v>2041</v>
      </c>
      <c r="E58" s="12" t="s">
        <v>1086</v>
      </c>
      <c r="F58" s="12">
        <v>123511</v>
      </c>
      <c r="G58" s="12" t="s">
        <v>2</v>
      </c>
    </row>
    <row r="59" spans="2:7" ht="20" customHeight="1">
      <c r="B59" s="17">
        <v>57</v>
      </c>
      <c r="C59" s="12" t="s">
        <v>86</v>
      </c>
      <c r="D59" s="12" t="s">
        <v>2042</v>
      </c>
      <c r="E59" s="12" t="s">
        <v>1087</v>
      </c>
      <c r="F59" s="12">
        <v>123512</v>
      </c>
      <c r="G59" s="12" t="s">
        <v>2</v>
      </c>
    </row>
    <row r="60" spans="2:7" ht="20" customHeight="1">
      <c r="B60" s="17">
        <v>58</v>
      </c>
      <c r="C60" s="12" t="s">
        <v>87</v>
      </c>
      <c r="D60" s="12" t="s">
        <v>2043</v>
      </c>
      <c r="E60" s="12" t="s">
        <v>1088</v>
      </c>
      <c r="F60" s="12">
        <v>123513</v>
      </c>
      <c r="G60" s="12" t="s">
        <v>3</v>
      </c>
    </row>
    <row r="61" spans="2:7" ht="20" customHeight="1">
      <c r="B61" s="17">
        <v>59</v>
      </c>
      <c r="C61" s="12" t="s">
        <v>88</v>
      </c>
      <c r="D61" s="12" t="s">
        <v>2044</v>
      </c>
      <c r="E61" s="12" t="s">
        <v>1089</v>
      </c>
      <c r="F61" s="12">
        <v>123514</v>
      </c>
      <c r="G61" s="12" t="s">
        <v>3</v>
      </c>
    </row>
    <row r="62" spans="2:7" ht="20" customHeight="1">
      <c r="B62" s="17">
        <v>60</v>
      </c>
      <c r="C62" s="12" t="s">
        <v>89</v>
      </c>
      <c r="D62" s="12" t="s">
        <v>2045</v>
      </c>
      <c r="E62" s="12" t="s">
        <v>1090</v>
      </c>
      <c r="F62" s="12">
        <v>123515</v>
      </c>
      <c r="G62" s="12" t="s">
        <v>1</v>
      </c>
    </row>
    <row r="63" spans="2:7" ht="20" customHeight="1">
      <c r="B63" s="17">
        <v>61</v>
      </c>
      <c r="C63" s="12" t="s">
        <v>90</v>
      </c>
      <c r="D63" s="12" t="s">
        <v>2039</v>
      </c>
      <c r="E63" s="12" t="s">
        <v>1091</v>
      </c>
      <c r="F63" s="12">
        <v>123516</v>
      </c>
      <c r="G63" s="13" t="s">
        <v>1</v>
      </c>
    </row>
    <row r="64" spans="2:7" ht="20" customHeight="1">
      <c r="B64" s="17">
        <v>62</v>
      </c>
      <c r="C64" s="12" t="s">
        <v>91</v>
      </c>
      <c r="D64" s="12" t="s">
        <v>2040</v>
      </c>
      <c r="E64" s="12" t="s">
        <v>1092</v>
      </c>
      <c r="F64" s="12">
        <v>123517</v>
      </c>
      <c r="G64" s="12" t="s">
        <v>2</v>
      </c>
    </row>
    <row r="65" spans="2:7" ht="20" customHeight="1">
      <c r="B65" s="17">
        <v>63</v>
      </c>
      <c r="C65" s="12" t="s">
        <v>92</v>
      </c>
      <c r="D65" s="12" t="s">
        <v>2041</v>
      </c>
      <c r="E65" s="12" t="s">
        <v>1093</v>
      </c>
      <c r="F65" s="12">
        <v>123518</v>
      </c>
      <c r="G65" s="12" t="s">
        <v>3</v>
      </c>
    </row>
    <row r="66" spans="2:7" ht="20" customHeight="1">
      <c r="B66" s="17">
        <v>64</v>
      </c>
      <c r="C66" s="12" t="s">
        <v>93</v>
      </c>
      <c r="D66" s="12" t="s">
        <v>2042</v>
      </c>
      <c r="E66" s="12" t="s">
        <v>1094</v>
      </c>
      <c r="F66" s="12">
        <v>123519</v>
      </c>
      <c r="G66" s="12" t="s">
        <v>1</v>
      </c>
    </row>
    <row r="67" spans="2:7" ht="20" customHeight="1">
      <c r="B67" s="17">
        <v>65</v>
      </c>
      <c r="C67" s="12" t="s">
        <v>94</v>
      </c>
      <c r="D67" s="12" t="s">
        <v>2043</v>
      </c>
      <c r="E67" s="12" t="s">
        <v>1095</v>
      </c>
      <c r="F67" s="12">
        <v>123520</v>
      </c>
      <c r="G67" s="12" t="s">
        <v>1</v>
      </c>
    </row>
    <row r="68" spans="2:7" ht="20" customHeight="1">
      <c r="B68" s="17">
        <v>66</v>
      </c>
      <c r="C68" s="12" t="s">
        <v>95</v>
      </c>
      <c r="D68" s="12" t="s">
        <v>2044</v>
      </c>
      <c r="E68" s="12" t="s">
        <v>1096</v>
      </c>
      <c r="F68" s="12">
        <v>123521</v>
      </c>
      <c r="G68" s="12" t="s">
        <v>2</v>
      </c>
    </row>
    <row r="69" spans="2:7" ht="20" customHeight="1">
      <c r="B69" s="17">
        <v>67</v>
      </c>
      <c r="C69" s="12" t="s">
        <v>96</v>
      </c>
      <c r="D69" s="12" t="s">
        <v>2045</v>
      </c>
      <c r="E69" s="12" t="s">
        <v>1097</v>
      </c>
      <c r="F69" s="12">
        <v>123522</v>
      </c>
      <c r="G69" s="12" t="s">
        <v>2</v>
      </c>
    </row>
    <row r="70" spans="2:7" ht="20" customHeight="1">
      <c r="B70" s="17">
        <v>68</v>
      </c>
      <c r="C70" s="12" t="s">
        <v>97</v>
      </c>
      <c r="D70" s="12" t="s">
        <v>2046</v>
      </c>
      <c r="E70" s="12" t="s">
        <v>1098</v>
      </c>
      <c r="F70" s="12">
        <v>123523</v>
      </c>
      <c r="G70" s="12" t="s">
        <v>3</v>
      </c>
    </row>
    <row r="71" spans="2:7" ht="20" customHeight="1">
      <c r="B71" s="17">
        <v>69</v>
      </c>
      <c r="C71" s="12" t="s">
        <v>98</v>
      </c>
      <c r="D71" s="12" t="s">
        <v>2047</v>
      </c>
      <c r="E71" s="12" t="s">
        <v>1099</v>
      </c>
      <c r="F71" s="12">
        <v>123524</v>
      </c>
      <c r="G71" s="12" t="s">
        <v>3</v>
      </c>
    </row>
    <row r="72" spans="2:7" ht="20" customHeight="1">
      <c r="B72" s="17">
        <v>70</v>
      </c>
      <c r="C72" s="12" t="s">
        <v>99</v>
      </c>
      <c r="D72" s="12" t="s">
        <v>2048</v>
      </c>
      <c r="E72" s="12" t="s">
        <v>1100</v>
      </c>
      <c r="F72" s="12">
        <v>123525</v>
      </c>
      <c r="G72" s="12" t="s">
        <v>1</v>
      </c>
    </row>
    <row r="73" spans="2:7" ht="20" customHeight="1">
      <c r="B73" s="17">
        <v>71</v>
      </c>
      <c r="C73" s="12" t="s">
        <v>100</v>
      </c>
      <c r="D73" s="12" t="s">
        <v>2042</v>
      </c>
      <c r="E73" s="12" t="s">
        <v>1101</v>
      </c>
      <c r="F73" s="12">
        <v>123526</v>
      </c>
      <c r="G73" s="13" t="s">
        <v>1</v>
      </c>
    </row>
    <row r="74" spans="2:7" ht="20" customHeight="1">
      <c r="B74" s="17">
        <v>72</v>
      </c>
      <c r="C74" s="12" t="s">
        <v>101</v>
      </c>
      <c r="D74" s="12" t="s">
        <v>2043</v>
      </c>
      <c r="E74" s="12" t="s">
        <v>1102</v>
      </c>
      <c r="F74" s="12">
        <v>123527</v>
      </c>
      <c r="G74" s="12" t="s">
        <v>2</v>
      </c>
    </row>
    <row r="75" spans="2:7" ht="20" customHeight="1">
      <c r="B75" s="17">
        <v>73</v>
      </c>
      <c r="C75" s="12" t="s">
        <v>102</v>
      </c>
      <c r="D75" s="12" t="s">
        <v>2044</v>
      </c>
      <c r="E75" s="12" t="s">
        <v>1103</v>
      </c>
      <c r="F75" s="12">
        <v>123528</v>
      </c>
      <c r="G75" s="12" t="s">
        <v>3</v>
      </c>
    </row>
    <row r="76" spans="2:7" ht="20" customHeight="1">
      <c r="B76" s="17">
        <v>74</v>
      </c>
      <c r="C76" s="12" t="s">
        <v>103</v>
      </c>
      <c r="D76" s="12" t="s">
        <v>2045</v>
      </c>
      <c r="E76" s="12" t="s">
        <v>1104</v>
      </c>
      <c r="F76" s="12">
        <v>123529</v>
      </c>
      <c r="G76" s="12" t="s">
        <v>1</v>
      </c>
    </row>
    <row r="77" spans="2:7" ht="20" customHeight="1">
      <c r="B77" s="17">
        <v>75</v>
      </c>
      <c r="C77" s="12" t="s">
        <v>104</v>
      </c>
      <c r="D77" s="12" t="s">
        <v>2046</v>
      </c>
      <c r="E77" s="12" t="s">
        <v>1105</v>
      </c>
      <c r="F77" s="12">
        <v>123530</v>
      </c>
      <c r="G77" s="12" t="s">
        <v>1</v>
      </c>
    </row>
    <row r="78" spans="2:7" ht="20" customHeight="1">
      <c r="B78" s="17">
        <v>76</v>
      </c>
      <c r="C78" s="12" t="s">
        <v>105</v>
      </c>
      <c r="D78" s="12" t="s">
        <v>2047</v>
      </c>
      <c r="E78" s="12" t="s">
        <v>1106</v>
      </c>
      <c r="F78" s="12">
        <v>123531</v>
      </c>
      <c r="G78" s="12" t="s">
        <v>2</v>
      </c>
    </row>
    <row r="79" spans="2:7" ht="20" customHeight="1">
      <c r="B79" s="17">
        <v>77</v>
      </c>
      <c r="C79" s="12" t="s">
        <v>106</v>
      </c>
      <c r="D79" s="12" t="s">
        <v>2048</v>
      </c>
      <c r="E79" s="12" t="s">
        <v>1107</v>
      </c>
      <c r="F79" s="12">
        <v>123532</v>
      </c>
      <c r="G79" s="12" t="s">
        <v>2</v>
      </c>
    </row>
    <row r="80" spans="2:7" ht="20" customHeight="1">
      <c r="B80" s="17">
        <v>78</v>
      </c>
      <c r="C80" s="12" t="s">
        <v>107</v>
      </c>
      <c r="D80" s="12" t="s">
        <v>2049</v>
      </c>
      <c r="E80" s="12" t="s">
        <v>1108</v>
      </c>
      <c r="F80" s="12">
        <v>123533</v>
      </c>
      <c r="G80" s="12" t="s">
        <v>3</v>
      </c>
    </row>
    <row r="81" spans="2:7" ht="20" customHeight="1">
      <c r="B81" s="17">
        <v>79</v>
      </c>
      <c r="C81" s="12" t="s">
        <v>108</v>
      </c>
      <c r="D81" s="12" t="s">
        <v>2050</v>
      </c>
      <c r="E81" s="12" t="s">
        <v>1109</v>
      </c>
      <c r="F81" s="12">
        <v>123534</v>
      </c>
      <c r="G81" s="12" t="s">
        <v>3</v>
      </c>
    </row>
    <row r="82" spans="2:7" ht="20" customHeight="1">
      <c r="B82" s="17">
        <v>80</v>
      </c>
      <c r="C82" s="12" t="s">
        <v>109</v>
      </c>
      <c r="D82" s="12" t="s">
        <v>2051</v>
      </c>
      <c r="E82" s="12" t="s">
        <v>1110</v>
      </c>
      <c r="F82" s="12">
        <v>123535</v>
      </c>
      <c r="G82" s="12" t="s">
        <v>1</v>
      </c>
    </row>
    <row r="83" spans="2:7" ht="20" customHeight="1">
      <c r="B83" s="17">
        <v>81</v>
      </c>
      <c r="C83" s="12" t="s">
        <v>110</v>
      </c>
      <c r="D83" s="12" t="s">
        <v>2045</v>
      </c>
      <c r="E83" s="12" t="s">
        <v>1111</v>
      </c>
      <c r="F83" s="12">
        <v>123536</v>
      </c>
      <c r="G83" s="13" t="s">
        <v>1</v>
      </c>
    </row>
    <row r="84" spans="2:7" ht="20" customHeight="1">
      <c r="B84" s="17">
        <v>82</v>
      </c>
      <c r="C84" s="12" t="s">
        <v>111</v>
      </c>
      <c r="D84" s="12" t="s">
        <v>2046</v>
      </c>
      <c r="E84" s="12" t="s">
        <v>1112</v>
      </c>
      <c r="F84" s="12">
        <v>123537</v>
      </c>
      <c r="G84" s="12" t="s">
        <v>2</v>
      </c>
    </row>
    <row r="85" spans="2:7" ht="20" customHeight="1">
      <c r="B85" s="17">
        <v>83</v>
      </c>
      <c r="C85" s="12" t="s">
        <v>112</v>
      </c>
      <c r="D85" s="12" t="s">
        <v>2047</v>
      </c>
      <c r="E85" s="12" t="s">
        <v>1113</v>
      </c>
      <c r="F85" s="12">
        <v>123538</v>
      </c>
      <c r="G85" s="12" t="s">
        <v>3</v>
      </c>
    </row>
    <row r="86" spans="2:7" ht="20" customHeight="1">
      <c r="B86" s="17">
        <v>84</v>
      </c>
      <c r="C86" s="12" t="s">
        <v>113</v>
      </c>
      <c r="D86" s="12" t="s">
        <v>2048</v>
      </c>
      <c r="E86" s="12" t="s">
        <v>1114</v>
      </c>
      <c r="F86" s="12">
        <v>123539</v>
      </c>
      <c r="G86" s="12" t="s">
        <v>1</v>
      </c>
    </row>
    <row r="87" spans="2:7" ht="20" customHeight="1">
      <c r="B87" s="17">
        <v>85</v>
      </c>
      <c r="C87" s="12" t="s">
        <v>114</v>
      </c>
      <c r="D87" s="12" t="s">
        <v>2049</v>
      </c>
      <c r="E87" s="12" t="s">
        <v>1115</v>
      </c>
      <c r="F87" s="12">
        <v>123540</v>
      </c>
      <c r="G87" s="12" t="s">
        <v>1</v>
      </c>
    </row>
    <row r="88" spans="2:7" ht="20" customHeight="1">
      <c r="B88" s="17">
        <v>86</v>
      </c>
      <c r="C88" s="12" t="s">
        <v>115</v>
      </c>
      <c r="D88" s="12" t="s">
        <v>2050</v>
      </c>
      <c r="E88" s="12" t="s">
        <v>1116</v>
      </c>
      <c r="F88" s="12">
        <v>123541</v>
      </c>
      <c r="G88" s="12" t="s">
        <v>2</v>
      </c>
    </row>
    <row r="89" spans="2:7" ht="20" customHeight="1">
      <c r="B89" s="17">
        <v>87</v>
      </c>
      <c r="C89" s="12" t="s">
        <v>116</v>
      </c>
      <c r="D89" s="12" t="s">
        <v>2051</v>
      </c>
      <c r="E89" s="12" t="s">
        <v>1117</v>
      </c>
      <c r="F89" s="12">
        <v>123542</v>
      </c>
      <c r="G89" s="12" t="s">
        <v>2</v>
      </c>
    </row>
    <row r="90" spans="2:7" ht="20" customHeight="1">
      <c r="B90" s="17">
        <v>88</v>
      </c>
      <c r="C90" s="12" t="s">
        <v>117</v>
      </c>
      <c r="D90" s="12" t="s">
        <v>2052</v>
      </c>
      <c r="E90" s="12" t="s">
        <v>1118</v>
      </c>
      <c r="F90" s="12">
        <v>123543</v>
      </c>
      <c r="G90" s="12" t="s">
        <v>3</v>
      </c>
    </row>
    <row r="91" spans="2:7" ht="20" customHeight="1">
      <c r="B91" s="17">
        <v>89</v>
      </c>
      <c r="C91" s="12" t="s">
        <v>118</v>
      </c>
      <c r="D91" s="12" t="s">
        <v>2053</v>
      </c>
      <c r="E91" s="12" t="s">
        <v>1119</v>
      </c>
      <c r="F91" s="12">
        <v>123544</v>
      </c>
      <c r="G91" s="12" t="s">
        <v>3</v>
      </c>
    </row>
    <row r="92" spans="2:7" ht="20" customHeight="1">
      <c r="B92" s="17">
        <v>90</v>
      </c>
      <c r="C92" s="12" t="s">
        <v>119</v>
      </c>
      <c r="D92" s="12" t="s">
        <v>2054</v>
      </c>
      <c r="E92" s="12" t="s">
        <v>1120</v>
      </c>
      <c r="F92" s="12">
        <v>123545</v>
      </c>
      <c r="G92" s="12" t="s">
        <v>1</v>
      </c>
    </row>
    <row r="93" spans="2:7" ht="20" customHeight="1">
      <c r="B93" s="17">
        <v>91</v>
      </c>
      <c r="C93" s="12" t="s">
        <v>120</v>
      </c>
      <c r="D93" s="12" t="s">
        <v>2048</v>
      </c>
      <c r="E93" s="12" t="s">
        <v>1121</v>
      </c>
      <c r="F93" s="12">
        <v>123546</v>
      </c>
      <c r="G93" s="13" t="s">
        <v>1</v>
      </c>
    </row>
    <row r="94" spans="2:7" ht="20" customHeight="1">
      <c r="B94" s="17">
        <v>92</v>
      </c>
      <c r="C94" s="12" t="s">
        <v>121</v>
      </c>
      <c r="D94" s="12" t="s">
        <v>2049</v>
      </c>
      <c r="E94" s="12" t="s">
        <v>1122</v>
      </c>
      <c r="F94" s="12">
        <v>123547</v>
      </c>
      <c r="G94" s="12" t="s">
        <v>2</v>
      </c>
    </row>
    <row r="95" spans="2:7" ht="20" customHeight="1">
      <c r="B95" s="17">
        <v>93</v>
      </c>
      <c r="C95" s="12" t="s">
        <v>122</v>
      </c>
      <c r="D95" s="12" t="s">
        <v>2050</v>
      </c>
      <c r="E95" s="12" t="s">
        <v>1123</v>
      </c>
      <c r="F95" s="12">
        <v>123548</v>
      </c>
      <c r="G95" s="12" t="s">
        <v>3</v>
      </c>
    </row>
    <row r="96" spans="2:7" ht="20" customHeight="1">
      <c r="B96" s="17">
        <v>94</v>
      </c>
      <c r="C96" s="12" t="s">
        <v>123</v>
      </c>
      <c r="D96" s="12" t="s">
        <v>2051</v>
      </c>
      <c r="E96" s="12" t="s">
        <v>1124</v>
      </c>
      <c r="F96" s="12">
        <v>123549</v>
      </c>
      <c r="G96" s="12" t="s">
        <v>1</v>
      </c>
    </row>
    <row r="97" spans="2:7" ht="20" customHeight="1">
      <c r="B97" s="17">
        <v>95</v>
      </c>
      <c r="C97" s="12" t="s">
        <v>124</v>
      </c>
      <c r="D97" s="12" t="s">
        <v>2052</v>
      </c>
      <c r="E97" s="12" t="s">
        <v>1125</v>
      </c>
      <c r="F97" s="12">
        <v>123550</v>
      </c>
      <c r="G97" s="12" t="s">
        <v>1</v>
      </c>
    </row>
    <row r="98" spans="2:7" ht="20" customHeight="1">
      <c r="B98" s="17">
        <v>96</v>
      </c>
      <c r="C98" s="12" t="s">
        <v>125</v>
      </c>
      <c r="D98" s="12" t="s">
        <v>2053</v>
      </c>
      <c r="E98" s="12" t="s">
        <v>1126</v>
      </c>
      <c r="F98" s="12">
        <v>123551</v>
      </c>
      <c r="G98" s="12" t="s">
        <v>2</v>
      </c>
    </row>
    <row r="99" spans="2:7" ht="20" customHeight="1">
      <c r="B99" s="17">
        <v>97</v>
      </c>
      <c r="C99" s="12" t="s">
        <v>126</v>
      </c>
      <c r="D99" s="12" t="s">
        <v>2054</v>
      </c>
      <c r="E99" s="12" t="s">
        <v>1127</v>
      </c>
      <c r="F99" s="12">
        <v>123552</v>
      </c>
      <c r="G99" s="12" t="s">
        <v>2</v>
      </c>
    </row>
    <row r="100" spans="2:7" ht="20" customHeight="1">
      <c r="B100" s="17">
        <v>98</v>
      </c>
      <c r="C100" s="12" t="s">
        <v>127</v>
      </c>
      <c r="D100" s="12" t="s">
        <v>2055</v>
      </c>
      <c r="E100" s="12" t="s">
        <v>1128</v>
      </c>
      <c r="F100" s="12">
        <v>123553</v>
      </c>
      <c r="G100" s="12" t="s">
        <v>3</v>
      </c>
    </row>
    <row r="101" spans="2:7" ht="20" customHeight="1">
      <c r="B101" s="17">
        <v>99</v>
      </c>
      <c r="C101" s="12" t="s">
        <v>128</v>
      </c>
      <c r="D101" s="12" t="s">
        <v>2056</v>
      </c>
      <c r="E101" s="12" t="s">
        <v>1129</v>
      </c>
      <c r="F101" s="12">
        <v>123554</v>
      </c>
      <c r="G101" s="12" t="s">
        <v>3</v>
      </c>
    </row>
    <row r="102" spans="2:7" ht="20" customHeight="1">
      <c r="B102" s="17">
        <v>100</v>
      </c>
      <c r="C102" s="12" t="s">
        <v>129</v>
      </c>
      <c r="D102" s="12" t="s">
        <v>2057</v>
      </c>
      <c r="E102" s="12" t="s">
        <v>1130</v>
      </c>
      <c r="F102" s="12">
        <v>123555</v>
      </c>
      <c r="G102" s="12" t="s">
        <v>1</v>
      </c>
    </row>
    <row r="103" spans="2:7" ht="20" customHeight="1">
      <c r="B103" s="17">
        <v>101</v>
      </c>
      <c r="C103" s="12" t="s">
        <v>130</v>
      </c>
      <c r="D103" s="12" t="s">
        <v>2051</v>
      </c>
      <c r="E103" s="12" t="s">
        <v>1131</v>
      </c>
      <c r="F103" s="12">
        <v>123556</v>
      </c>
      <c r="G103" s="13" t="s">
        <v>1</v>
      </c>
    </row>
    <row r="104" spans="2:7" ht="20" customHeight="1">
      <c r="B104" s="17">
        <v>102</v>
      </c>
      <c r="C104" s="12" t="s">
        <v>131</v>
      </c>
      <c r="D104" s="12" t="s">
        <v>2052</v>
      </c>
      <c r="E104" s="12" t="s">
        <v>1132</v>
      </c>
      <c r="F104" s="12">
        <v>123557</v>
      </c>
      <c r="G104" s="12" t="s">
        <v>2</v>
      </c>
    </row>
    <row r="105" spans="2:7" ht="20" customHeight="1">
      <c r="B105" s="17">
        <v>103</v>
      </c>
      <c r="C105" s="12" t="s">
        <v>132</v>
      </c>
      <c r="D105" s="12" t="s">
        <v>2053</v>
      </c>
      <c r="E105" s="12" t="s">
        <v>1133</v>
      </c>
      <c r="F105" s="12">
        <v>123558</v>
      </c>
      <c r="G105" s="12" t="s">
        <v>3</v>
      </c>
    </row>
    <row r="106" spans="2:7" ht="20" customHeight="1">
      <c r="B106" s="17">
        <v>104</v>
      </c>
      <c r="C106" s="12" t="s">
        <v>133</v>
      </c>
      <c r="D106" s="12" t="s">
        <v>2054</v>
      </c>
      <c r="E106" s="12" t="s">
        <v>1134</v>
      </c>
      <c r="F106" s="12">
        <v>123559</v>
      </c>
      <c r="G106" s="12" t="s">
        <v>1</v>
      </c>
    </row>
    <row r="107" spans="2:7" ht="20" customHeight="1">
      <c r="B107" s="17">
        <v>105</v>
      </c>
      <c r="C107" s="12" t="s">
        <v>134</v>
      </c>
      <c r="D107" s="12" t="s">
        <v>2055</v>
      </c>
      <c r="E107" s="12" t="s">
        <v>1135</v>
      </c>
      <c r="F107" s="12">
        <v>123560</v>
      </c>
      <c r="G107" s="12" t="s">
        <v>1</v>
      </c>
    </row>
    <row r="108" spans="2:7" ht="20" customHeight="1">
      <c r="B108" s="17">
        <v>106</v>
      </c>
      <c r="C108" s="12" t="s">
        <v>135</v>
      </c>
      <c r="D108" s="12" t="s">
        <v>2056</v>
      </c>
      <c r="E108" s="12" t="s">
        <v>1136</v>
      </c>
      <c r="F108" s="12">
        <v>123561</v>
      </c>
      <c r="G108" s="12" t="s">
        <v>2</v>
      </c>
    </row>
    <row r="109" spans="2:7" ht="20" customHeight="1">
      <c r="B109" s="17">
        <v>107</v>
      </c>
      <c r="C109" s="12" t="s">
        <v>136</v>
      </c>
      <c r="D109" s="12" t="s">
        <v>2057</v>
      </c>
      <c r="E109" s="12" t="s">
        <v>1137</v>
      </c>
      <c r="F109" s="12">
        <v>123562</v>
      </c>
      <c r="G109" s="12" t="s">
        <v>2</v>
      </c>
    </row>
    <row r="110" spans="2:7" ht="20" customHeight="1">
      <c r="B110" s="17">
        <v>108</v>
      </c>
      <c r="C110" s="12" t="s">
        <v>137</v>
      </c>
      <c r="D110" s="12" t="s">
        <v>2058</v>
      </c>
      <c r="E110" s="12" t="s">
        <v>1138</v>
      </c>
      <c r="F110" s="12">
        <v>123563</v>
      </c>
      <c r="G110" s="12" t="s">
        <v>3</v>
      </c>
    </row>
    <row r="111" spans="2:7" ht="20" customHeight="1">
      <c r="B111" s="17">
        <v>109</v>
      </c>
      <c r="C111" s="12" t="s">
        <v>138</v>
      </c>
      <c r="D111" s="12" t="s">
        <v>2059</v>
      </c>
      <c r="E111" s="12" t="s">
        <v>1139</v>
      </c>
      <c r="F111" s="12">
        <v>123564</v>
      </c>
      <c r="G111" s="12" t="s">
        <v>3</v>
      </c>
    </row>
    <row r="112" spans="2:7" ht="20" customHeight="1">
      <c r="B112" s="17">
        <v>110</v>
      </c>
      <c r="C112" s="12" t="s">
        <v>139</v>
      </c>
      <c r="D112" s="12" t="s">
        <v>2060</v>
      </c>
      <c r="E112" s="12" t="s">
        <v>1140</v>
      </c>
      <c r="F112" s="12">
        <v>123565</v>
      </c>
      <c r="G112" s="12" t="s">
        <v>1</v>
      </c>
    </row>
    <row r="113" spans="2:7" ht="20" customHeight="1">
      <c r="B113" s="17">
        <v>111</v>
      </c>
      <c r="C113" s="12" t="s">
        <v>140</v>
      </c>
      <c r="D113" s="12" t="s">
        <v>2054</v>
      </c>
      <c r="E113" s="12" t="s">
        <v>1141</v>
      </c>
      <c r="F113" s="12">
        <v>123566</v>
      </c>
      <c r="G113" s="13" t="s">
        <v>1</v>
      </c>
    </row>
    <row r="114" spans="2:7" ht="20" customHeight="1">
      <c r="B114" s="17">
        <v>112</v>
      </c>
      <c r="C114" s="12" t="s">
        <v>141</v>
      </c>
      <c r="D114" s="12" t="s">
        <v>2055</v>
      </c>
      <c r="E114" s="12" t="s">
        <v>1142</v>
      </c>
      <c r="F114" s="12">
        <v>123567</v>
      </c>
      <c r="G114" s="12" t="s">
        <v>2</v>
      </c>
    </row>
    <row r="115" spans="2:7" ht="20" customHeight="1">
      <c r="B115" s="17">
        <v>113</v>
      </c>
      <c r="C115" s="12" t="s">
        <v>142</v>
      </c>
      <c r="D115" s="12" t="s">
        <v>2056</v>
      </c>
      <c r="E115" s="12" t="s">
        <v>1143</v>
      </c>
      <c r="F115" s="12">
        <v>123568</v>
      </c>
      <c r="G115" s="12" t="s">
        <v>3</v>
      </c>
    </row>
    <row r="116" spans="2:7" ht="20" customHeight="1">
      <c r="B116" s="17">
        <v>114</v>
      </c>
      <c r="C116" s="12" t="s">
        <v>143</v>
      </c>
      <c r="D116" s="12" t="s">
        <v>2057</v>
      </c>
      <c r="E116" s="12" t="s">
        <v>1144</v>
      </c>
      <c r="F116" s="12">
        <v>123569</v>
      </c>
      <c r="G116" s="12" t="s">
        <v>1</v>
      </c>
    </row>
    <row r="117" spans="2:7" ht="20" customHeight="1">
      <c r="B117" s="17">
        <v>115</v>
      </c>
      <c r="C117" s="12" t="s">
        <v>144</v>
      </c>
      <c r="D117" s="12" t="s">
        <v>2058</v>
      </c>
      <c r="E117" s="12" t="s">
        <v>1145</v>
      </c>
      <c r="F117" s="12">
        <v>123570</v>
      </c>
      <c r="G117" s="12" t="s">
        <v>1</v>
      </c>
    </row>
    <row r="118" spans="2:7" ht="20" customHeight="1">
      <c r="B118" s="17">
        <v>116</v>
      </c>
      <c r="C118" s="12" t="s">
        <v>145</v>
      </c>
      <c r="D118" s="12" t="s">
        <v>2059</v>
      </c>
      <c r="E118" s="12" t="s">
        <v>1146</v>
      </c>
      <c r="F118" s="12">
        <v>123571</v>
      </c>
      <c r="G118" s="12" t="s">
        <v>2</v>
      </c>
    </row>
    <row r="119" spans="2:7" ht="20" customHeight="1">
      <c r="B119" s="17">
        <v>117</v>
      </c>
      <c r="C119" s="12" t="s">
        <v>146</v>
      </c>
      <c r="D119" s="12" t="s">
        <v>2060</v>
      </c>
      <c r="E119" s="12" t="s">
        <v>1147</v>
      </c>
      <c r="F119" s="12">
        <v>123572</v>
      </c>
      <c r="G119" s="12" t="s">
        <v>2</v>
      </c>
    </row>
    <row r="120" spans="2:7" ht="20" customHeight="1">
      <c r="B120" s="17">
        <v>118</v>
      </c>
      <c r="C120" s="12" t="s">
        <v>147</v>
      </c>
      <c r="D120" s="12" t="s">
        <v>2061</v>
      </c>
      <c r="E120" s="12" t="s">
        <v>1148</v>
      </c>
      <c r="F120" s="12">
        <v>123573</v>
      </c>
      <c r="G120" s="12" t="s">
        <v>3</v>
      </c>
    </row>
    <row r="121" spans="2:7" ht="20" customHeight="1">
      <c r="B121" s="17">
        <v>119</v>
      </c>
      <c r="C121" s="12" t="s">
        <v>148</v>
      </c>
      <c r="D121" s="12" t="s">
        <v>2062</v>
      </c>
      <c r="E121" s="12" t="s">
        <v>1149</v>
      </c>
      <c r="F121" s="12">
        <v>123574</v>
      </c>
      <c r="G121" s="12" t="s">
        <v>3</v>
      </c>
    </row>
    <row r="122" spans="2:7" ht="20" customHeight="1">
      <c r="B122" s="17">
        <v>120</v>
      </c>
      <c r="C122" s="12" t="s">
        <v>149</v>
      </c>
      <c r="D122" s="12" t="s">
        <v>2063</v>
      </c>
      <c r="E122" s="12" t="s">
        <v>1150</v>
      </c>
      <c r="F122" s="12">
        <v>123575</v>
      </c>
      <c r="G122" s="12" t="s">
        <v>1</v>
      </c>
    </row>
    <row r="123" spans="2:7" ht="20" customHeight="1">
      <c r="B123" s="17">
        <v>121</v>
      </c>
      <c r="C123" s="12" t="s">
        <v>150</v>
      </c>
      <c r="D123" s="12" t="s">
        <v>2057</v>
      </c>
      <c r="E123" s="12" t="s">
        <v>1151</v>
      </c>
      <c r="F123" s="12">
        <v>123576</v>
      </c>
      <c r="G123" s="13" t="s">
        <v>1</v>
      </c>
    </row>
    <row r="124" spans="2:7" ht="20" customHeight="1">
      <c r="B124" s="17">
        <v>122</v>
      </c>
      <c r="C124" s="12" t="s">
        <v>151</v>
      </c>
      <c r="D124" s="12" t="s">
        <v>2058</v>
      </c>
      <c r="E124" s="12" t="s">
        <v>1152</v>
      </c>
      <c r="F124" s="12">
        <v>123577</v>
      </c>
      <c r="G124" s="12" t="s">
        <v>2</v>
      </c>
    </row>
    <row r="125" spans="2:7" ht="20" customHeight="1">
      <c r="B125" s="17">
        <v>123</v>
      </c>
      <c r="C125" s="12" t="s">
        <v>152</v>
      </c>
      <c r="D125" s="12" t="s">
        <v>2059</v>
      </c>
      <c r="E125" s="12" t="s">
        <v>1153</v>
      </c>
      <c r="F125" s="12">
        <v>123578</v>
      </c>
      <c r="G125" s="12" t="s">
        <v>3</v>
      </c>
    </row>
    <row r="126" spans="2:7" ht="20" customHeight="1">
      <c r="B126" s="17">
        <v>124</v>
      </c>
      <c r="C126" s="12" t="s">
        <v>153</v>
      </c>
      <c r="D126" s="12" t="s">
        <v>2060</v>
      </c>
      <c r="E126" s="12" t="s">
        <v>1154</v>
      </c>
      <c r="F126" s="12">
        <v>123579</v>
      </c>
      <c r="G126" s="12" t="s">
        <v>1</v>
      </c>
    </row>
    <row r="127" spans="2:7" ht="20" customHeight="1">
      <c r="B127" s="17">
        <v>125</v>
      </c>
      <c r="C127" s="12" t="s">
        <v>154</v>
      </c>
      <c r="D127" s="12" t="s">
        <v>2061</v>
      </c>
      <c r="E127" s="12" t="s">
        <v>1155</v>
      </c>
      <c r="F127" s="12">
        <v>123580</v>
      </c>
      <c r="G127" s="12" t="s">
        <v>1</v>
      </c>
    </row>
    <row r="128" spans="2:7" ht="20" customHeight="1">
      <c r="B128" s="17">
        <v>126</v>
      </c>
      <c r="C128" s="12" t="s">
        <v>155</v>
      </c>
      <c r="D128" s="12" t="s">
        <v>2062</v>
      </c>
      <c r="E128" s="12" t="s">
        <v>1156</v>
      </c>
      <c r="F128" s="12">
        <v>123581</v>
      </c>
      <c r="G128" s="12" t="s">
        <v>2</v>
      </c>
    </row>
    <row r="129" spans="2:7" ht="20" customHeight="1">
      <c r="B129" s="17">
        <v>127</v>
      </c>
      <c r="C129" s="12" t="s">
        <v>156</v>
      </c>
      <c r="D129" s="12" t="s">
        <v>2063</v>
      </c>
      <c r="E129" s="12" t="s">
        <v>1157</v>
      </c>
      <c r="F129" s="12">
        <v>123582</v>
      </c>
      <c r="G129" s="12" t="s">
        <v>2</v>
      </c>
    </row>
    <row r="130" spans="2:7" ht="20" customHeight="1">
      <c r="B130" s="17">
        <v>128</v>
      </c>
      <c r="C130" s="12" t="s">
        <v>157</v>
      </c>
      <c r="D130" s="12" t="s">
        <v>2064</v>
      </c>
      <c r="E130" s="12" t="s">
        <v>1158</v>
      </c>
      <c r="F130" s="12">
        <v>123583</v>
      </c>
      <c r="G130" s="12" t="s">
        <v>3</v>
      </c>
    </row>
    <row r="131" spans="2:7" ht="20" customHeight="1">
      <c r="B131" s="17">
        <v>129</v>
      </c>
      <c r="C131" s="12" t="s">
        <v>158</v>
      </c>
      <c r="D131" s="12" t="s">
        <v>2065</v>
      </c>
      <c r="E131" s="12" t="s">
        <v>1159</v>
      </c>
      <c r="F131" s="12">
        <v>123584</v>
      </c>
      <c r="G131" s="12" t="s">
        <v>3</v>
      </c>
    </row>
    <row r="132" spans="2:7" ht="20" customHeight="1">
      <c r="B132" s="17">
        <v>130</v>
      </c>
      <c r="C132" s="12" t="s">
        <v>159</v>
      </c>
      <c r="D132" s="12" t="s">
        <v>2066</v>
      </c>
      <c r="E132" s="12" t="s">
        <v>1160</v>
      </c>
      <c r="F132" s="12">
        <v>123585</v>
      </c>
      <c r="G132" s="12" t="s">
        <v>1</v>
      </c>
    </row>
    <row r="133" spans="2:7" ht="20" customHeight="1">
      <c r="B133" s="17">
        <v>131</v>
      </c>
      <c r="C133" s="12" t="s">
        <v>160</v>
      </c>
      <c r="D133" s="12" t="s">
        <v>2060</v>
      </c>
      <c r="E133" s="12" t="s">
        <v>1161</v>
      </c>
      <c r="F133" s="12">
        <v>123586</v>
      </c>
      <c r="G133" s="13" t="s">
        <v>1</v>
      </c>
    </row>
    <row r="134" spans="2:7" ht="20" customHeight="1">
      <c r="B134" s="17">
        <v>132</v>
      </c>
      <c r="C134" s="12" t="s">
        <v>161</v>
      </c>
      <c r="D134" s="12" t="s">
        <v>2061</v>
      </c>
      <c r="E134" s="12" t="s">
        <v>1162</v>
      </c>
      <c r="F134" s="12">
        <v>123587</v>
      </c>
      <c r="G134" s="12" t="s">
        <v>2</v>
      </c>
    </row>
    <row r="135" spans="2:7" ht="20" customHeight="1">
      <c r="B135" s="17">
        <v>133</v>
      </c>
      <c r="C135" s="12" t="s">
        <v>162</v>
      </c>
      <c r="D135" s="12" t="s">
        <v>2062</v>
      </c>
      <c r="E135" s="12" t="s">
        <v>1163</v>
      </c>
      <c r="F135" s="12">
        <v>123588</v>
      </c>
      <c r="G135" s="12" t="s">
        <v>3</v>
      </c>
    </row>
    <row r="136" spans="2:7" ht="20" customHeight="1">
      <c r="B136" s="17">
        <v>134</v>
      </c>
      <c r="C136" s="12" t="s">
        <v>163</v>
      </c>
      <c r="D136" s="12" t="s">
        <v>2063</v>
      </c>
      <c r="E136" s="12" t="s">
        <v>1164</v>
      </c>
      <c r="F136" s="12">
        <v>123589</v>
      </c>
      <c r="G136" s="12" t="s">
        <v>1</v>
      </c>
    </row>
    <row r="137" spans="2:7" ht="20" customHeight="1">
      <c r="B137" s="17">
        <v>135</v>
      </c>
      <c r="C137" s="12" t="s">
        <v>164</v>
      </c>
      <c r="D137" s="12" t="s">
        <v>2064</v>
      </c>
      <c r="E137" s="12" t="s">
        <v>1165</v>
      </c>
      <c r="F137" s="12">
        <v>123590</v>
      </c>
      <c r="G137" s="12" t="s">
        <v>1</v>
      </c>
    </row>
    <row r="138" spans="2:7" ht="20" customHeight="1">
      <c r="B138" s="17">
        <v>136</v>
      </c>
      <c r="C138" s="12" t="s">
        <v>165</v>
      </c>
      <c r="D138" s="12" t="s">
        <v>2065</v>
      </c>
      <c r="E138" s="12" t="s">
        <v>1166</v>
      </c>
      <c r="F138" s="12">
        <v>123591</v>
      </c>
      <c r="G138" s="12" t="s">
        <v>2</v>
      </c>
    </row>
    <row r="139" spans="2:7" ht="20" customHeight="1">
      <c r="B139" s="17">
        <v>137</v>
      </c>
      <c r="C139" s="12" t="s">
        <v>166</v>
      </c>
      <c r="D139" s="12" t="s">
        <v>2066</v>
      </c>
      <c r="E139" s="12" t="s">
        <v>1167</v>
      </c>
      <c r="F139" s="12">
        <v>123592</v>
      </c>
      <c r="G139" s="12" t="s">
        <v>2</v>
      </c>
    </row>
    <row r="140" spans="2:7" ht="20" customHeight="1">
      <c r="B140" s="17">
        <v>138</v>
      </c>
      <c r="C140" s="12" t="s">
        <v>167</v>
      </c>
      <c r="D140" s="12" t="s">
        <v>2067</v>
      </c>
      <c r="E140" s="12" t="s">
        <v>1168</v>
      </c>
      <c r="F140" s="12">
        <v>123593</v>
      </c>
      <c r="G140" s="12" t="s">
        <v>3</v>
      </c>
    </row>
    <row r="141" spans="2:7" ht="20" customHeight="1">
      <c r="B141" s="17">
        <v>139</v>
      </c>
      <c r="C141" s="12" t="s">
        <v>168</v>
      </c>
      <c r="D141" s="12" t="s">
        <v>2068</v>
      </c>
      <c r="E141" s="12" t="s">
        <v>1169</v>
      </c>
      <c r="F141" s="12">
        <v>123594</v>
      </c>
      <c r="G141" s="12" t="s">
        <v>3</v>
      </c>
    </row>
    <row r="142" spans="2:7" ht="20" customHeight="1">
      <c r="B142" s="17">
        <v>140</v>
      </c>
      <c r="C142" s="12" t="s">
        <v>169</v>
      </c>
      <c r="D142" s="12" t="s">
        <v>2069</v>
      </c>
      <c r="E142" s="12" t="s">
        <v>1170</v>
      </c>
      <c r="F142" s="12">
        <v>123595</v>
      </c>
      <c r="G142" s="12" t="s">
        <v>1</v>
      </c>
    </row>
    <row r="143" spans="2:7" ht="20" customHeight="1">
      <c r="B143" s="17">
        <v>141</v>
      </c>
      <c r="C143" s="12" t="s">
        <v>170</v>
      </c>
      <c r="D143" s="12" t="s">
        <v>2063</v>
      </c>
      <c r="E143" s="12" t="s">
        <v>1171</v>
      </c>
      <c r="F143" s="12">
        <v>123596</v>
      </c>
      <c r="G143" s="13" t="s">
        <v>1</v>
      </c>
    </row>
    <row r="144" spans="2:7" ht="20" customHeight="1">
      <c r="B144" s="17">
        <v>142</v>
      </c>
      <c r="C144" s="12" t="s">
        <v>171</v>
      </c>
      <c r="D144" s="12" t="s">
        <v>2064</v>
      </c>
      <c r="E144" s="12" t="s">
        <v>1172</v>
      </c>
      <c r="F144" s="12">
        <v>123597</v>
      </c>
      <c r="G144" s="12" t="s">
        <v>2</v>
      </c>
    </row>
    <row r="145" spans="2:7" ht="20" customHeight="1">
      <c r="B145" s="17">
        <v>143</v>
      </c>
      <c r="C145" s="12" t="s">
        <v>172</v>
      </c>
      <c r="D145" s="12" t="s">
        <v>2065</v>
      </c>
      <c r="E145" s="12" t="s">
        <v>1173</v>
      </c>
      <c r="F145" s="12">
        <v>123598</v>
      </c>
      <c r="G145" s="12" t="s">
        <v>3</v>
      </c>
    </row>
    <row r="146" spans="2:7" ht="20" customHeight="1">
      <c r="B146" s="17">
        <v>144</v>
      </c>
      <c r="C146" s="12" t="s">
        <v>173</v>
      </c>
      <c r="D146" s="12" t="s">
        <v>2066</v>
      </c>
      <c r="E146" s="12" t="s">
        <v>1174</v>
      </c>
      <c r="F146" s="12">
        <v>123599</v>
      </c>
      <c r="G146" s="12" t="s">
        <v>1</v>
      </c>
    </row>
    <row r="147" spans="2:7" ht="20" customHeight="1">
      <c r="B147" s="17">
        <v>145</v>
      </c>
      <c r="C147" s="12" t="s">
        <v>174</v>
      </c>
      <c r="D147" s="12" t="s">
        <v>2067</v>
      </c>
      <c r="E147" s="12" t="s">
        <v>1175</v>
      </c>
      <c r="F147" s="12">
        <v>123600</v>
      </c>
      <c r="G147" s="12" t="s">
        <v>1</v>
      </c>
    </row>
    <row r="148" spans="2:7" ht="20" customHeight="1">
      <c r="B148" s="17">
        <v>146</v>
      </c>
      <c r="C148" s="12" t="s">
        <v>175</v>
      </c>
      <c r="D148" s="12" t="s">
        <v>2068</v>
      </c>
      <c r="E148" s="12" t="s">
        <v>1176</v>
      </c>
      <c r="F148" s="12">
        <v>123601</v>
      </c>
      <c r="G148" s="12" t="s">
        <v>2</v>
      </c>
    </row>
    <row r="149" spans="2:7" ht="20" customHeight="1">
      <c r="B149" s="17">
        <v>147</v>
      </c>
      <c r="C149" s="12" t="s">
        <v>176</v>
      </c>
      <c r="D149" s="12" t="s">
        <v>2069</v>
      </c>
      <c r="E149" s="12" t="s">
        <v>1177</v>
      </c>
      <c r="F149" s="12">
        <v>123602</v>
      </c>
      <c r="G149" s="12" t="s">
        <v>2</v>
      </c>
    </row>
    <row r="150" spans="2:7" ht="20" customHeight="1">
      <c r="B150" s="17">
        <v>148</v>
      </c>
      <c r="C150" s="12" t="s">
        <v>177</v>
      </c>
      <c r="D150" s="12" t="s">
        <v>2070</v>
      </c>
      <c r="E150" s="12" t="s">
        <v>1178</v>
      </c>
      <c r="F150" s="12">
        <v>123603</v>
      </c>
      <c r="G150" s="12" t="s">
        <v>3</v>
      </c>
    </row>
    <row r="151" spans="2:7" ht="20" customHeight="1">
      <c r="B151" s="17">
        <v>149</v>
      </c>
      <c r="C151" s="12" t="s">
        <v>178</v>
      </c>
      <c r="D151" s="12" t="s">
        <v>2071</v>
      </c>
      <c r="E151" s="12" t="s">
        <v>1179</v>
      </c>
      <c r="F151" s="12">
        <v>123604</v>
      </c>
      <c r="G151" s="12" t="s">
        <v>3</v>
      </c>
    </row>
    <row r="152" spans="2:7" ht="20" customHeight="1">
      <c r="B152" s="17">
        <v>150</v>
      </c>
      <c r="C152" s="12" t="s">
        <v>179</v>
      </c>
      <c r="D152" s="12" t="s">
        <v>2072</v>
      </c>
      <c r="E152" s="12" t="s">
        <v>1180</v>
      </c>
      <c r="F152" s="12">
        <v>123605</v>
      </c>
      <c r="G152" s="12" t="s">
        <v>1</v>
      </c>
    </row>
    <row r="153" spans="2:7" ht="20" customHeight="1">
      <c r="B153" s="17">
        <v>151</v>
      </c>
      <c r="C153" s="12" t="s">
        <v>180</v>
      </c>
      <c r="D153" s="12" t="s">
        <v>2066</v>
      </c>
      <c r="E153" s="12" t="s">
        <v>1181</v>
      </c>
      <c r="F153" s="12">
        <v>123606</v>
      </c>
      <c r="G153" s="13" t="s">
        <v>1</v>
      </c>
    </row>
    <row r="154" spans="2:7" ht="20" customHeight="1">
      <c r="B154" s="17">
        <v>152</v>
      </c>
      <c r="C154" s="12" t="s">
        <v>181</v>
      </c>
      <c r="D154" s="12" t="s">
        <v>2067</v>
      </c>
      <c r="E154" s="12" t="s">
        <v>1182</v>
      </c>
      <c r="F154" s="12">
        <v>123607</v>
      </c>
      <c r="G154" s="12" t="s">
        <v>2</v>
      </c>
    </row>
    <row r="155" spans="2:7" ht="20" customHeight="1">
      <c r="B155" s="17">
        <v>153</v>
      </c>
      <c r="C155" s="12" t="s">
        <v>182</v>
      </c>
      <c r="D155" s="12" t="s">
        <v>2068</v>
      </c>
      <c r="E155" s="12" t="s">
        <v>1183</v>
      </c>
      <c r="F155" s="12">
        <v>123608</v>
      </c>
      <c r="G155" s="12" t="s">
        <v>3</v>
      </c>
    </row>
    <row r="156" spans="2:7" ht="20" customHeight="1">
      <c r="B156" s="17">
        <v>154</v>
      </c>
      <c r="C156" s="12" t="s">
        <v>183</v>
      </c>
      <c r="D156" s="12" t="s">
        <v>2069</v>
      </c>
      <c r="E156" s="12" t="s">
        <v>1184</v>
      </c>
      <c r="F156" s="12">
        <v>123609</v>
      </c>
      <c r="G156" s="12" t="s">
        <v>1</v>
      </c>
    </row>
    <row r="157" spans="2:7" ht="20" customHeight="1">
      <c r="B157" s="17">
        <v>155</v>
      </c>
      <c r="C157" s="12" t="s">
        <v>184</v>
      </c>
      <c r="D157" s="12" t="s">
        <v>2070</v>
      </c>
      <c r="E157" s="12" t="s">
        <v>1185</v>
      </c>
      <c r="F157" s="12">
        <v>123610</v>
      </c>
      <c r="G157" s="12" t="s">
        <v>1</v>
      </c>
    </row>
    <row r="158" spans="2:7" ht="20" customHeight="1">
      <c r="B158" s="17">
        <v>156</v>
      </c>
      <c r="C158" s="12" t="s">
        <v>185</v>
      </c>
      <c r="D158" s="12" t="s">
        <v>2071</v>
      </c>
      <c r="E158" s="12" t="s">
        <v>1186</v>
      </c>
      <c r="F158" s="12">
        <v>123611</v>
      </c>
      <c r="G158" s="12" t="s">
        <v>2</v>
      </c>
    </row>
    <row r="159" spans="2:7" ht="20" customHeight="1">
      <c r="B159" s="17">
        <v>157</v>
      </c>
      <c r="C159" s="12" t="s">
        <v>186</v>
      </c>
      <c r="D159" s="12" t="s">
        <v>2072</v>
      </c>
      <c r="E159" s="12" t="s">
        <v>1187</v>
      </c>
      <c r="F159" s="12">
        <v>123612</v>
      </c>
      <c r="G159" s="12" t="s">
        <v>2</v>
      </c>
    </row>
    <row r="160" spans="2:7" ht="20" customHeight="1">
      <c r="B160" s="17">
        <v>158</v>
      </c>
      <c r="C160" s="12" t="s">
        <v>187</v>
      </c>
      <c r="D160" s="12" t="s">
        <v>2073</v>
      </c>
      <c r="E160" s="12" t="s">
        <v>1188</v>
      </c>
      <c r="F160" s="12">
        <v>123613</v>
      </c>
      <c r="G160" s="12" t="s">
        <v>3</v>
      </c>
    </row>
    <row r="161" spans="2:7" ht="20" customHeight="1">
      <c r="B161" s="17">
        <v>159</v>
      </c>
      <c r="C161" s="12" t="s">
        <v>188</v>
      </c>
      <c r="D161" s="12" t="s">
        <v>2074</v>
      </c>
      <c r="E161" s="12" t="s">
        <v>1189</v>
      </c>
      <c r="F161" s="12">
        <v>123614</v>
      </c>
      <c r="G161" s="12" t="s">
        <v>3</v>
      </c>
    </row>
    <row r="162" spans="2:7" ht="20" customHeight="1">
      <c r="B162" s="17">
        <v>160</v>
      </c>
      <c r="C162" s="12" t="s">
        <v>189</v>
      </c>
      <c r="D162" s="12" t="s">
        <v>2075</v>
      </c>
      <c r="E162" s="12" t="s">
        <v>1190</v>
      </c>
      <c r="F162" s="12">
        <v>123615</v>
      </c>
      <c r="G162" s="12" t="s">
        <v>1</v>
      </c>
    </row>
    <row r="163" spans="2:7" ht="20" customHeight="1">
      <c r="B163" s="17">
        <v>161</v>
      </c>
      <c r="C163" s="12" t="s">
        <v>190</v>
      </c>
      <c r="D163" s="12" t="s">
        <v>2069</v>
      </c>
      <c r="E163" s="12" t="s">
        <v>1191</v>
      </c>
      <c r="F163" s="12">
        <v>123616</v>
      </c>
      <c r="G163" s="13" t="s">
        <v>1</v>
      </c>
    </row>
    <row r="164" spans="2:7" ht="20" customHeight="1">
      <c r="B164" s="17">
        <v>162</v>
      </c>
      <c r="C164" s="12" t="s">
        <v>191</v>
      </c>
      <c r="D164" s="12" t="s">
        <v>2070</v>
      </c>
      <c r="E164" s="12" t="s">
        <v>1192</v>
      </c>
      <c r="F164" s="12">
        <v>123617</v>
      </c>
      <c r="G164" s="12" t="s">
        <v>2</v>
      </c>
    </row>
    <row r="165" spans="2:7" ht="20" customHeight="1">
      <c r="B165" s="17">
        <v>163</v>
      </c>
      <c r="C165" s="12" t="s">
        <v>192</v>
      </c>
      <c r="D165" s="12" t="s">
        <v>2071</v>
      </c>
      <c r="E165" s="12" t="s">
        <v>1193</v>
      </c>
      <c r="F165" s="12">
        <v>123618</v>
      </c>
      <c r="G165" s="12" t="s">
        <v>3</v>
      </c>
    </row>
    <row r="166" spans="2:7" ht="20" customHeight="1">
      <c r="B166" s="17">
        <v>164</v>
      </c>
      <c r="C166" s="12" t="s">
        <v>193</v>
      </c>
      <c r="D166" s="12" t="s">
        <v>2072</v>
      </c>
      <c r="E166" s="12" t="s">
        <v>1194</v>
      </c>
      <c r="F166" s="12">
        <v>123619</v>
      </c>
      <c r="G166" s="12" t="s">
        <v>1</v>
      </c>
    </row>
    <row r="167" spans="2:7" ht="20" customHeight="1">
      <c r="B167" s="17">
        <v>165</v>
      </c>
      <c r="C167" s="12" t="s">
        <v>194</v>
      </c>
      <c r="D167" s="12" t="s">
        <v>2073</v>
      </c>
      <c r="E167" s="12" t="s">
        <v>1195</v>
      </c>
      <c r="F167" s="12">
        <v>123620</v>
      </c>
      <c r="G167" s="12" t="s">
        <v>1</v>
      </c>
    </row>
    <row r="168" spans="2:7" ht="20" customHeight="1">
      <c r="B168" s="17">
        <v>166</v>
      </c>
      <c r="C168" s="12" t="s">
        <v>195</v>
      </c>
      <c r="D168" s="12" t="s">
        <v>2074</v>
      </c>
      <c r="E168" s="12" t="s">
        <v>1196</v>
      </c>
      <c r="F168" s="12">
        <v>123621</v>
      </c>
      <c r="G168" s="12" t="s">
        <v>2</v>
      </c>
    </row>
    <row r="169" spans="2:7" ht="20" customHeight="1">
      <c r="B169" s="17">
        <v>167</v>
      </c>
      <c r="C169" s="12" t="s">
        <v>196</v>
      </c>
      <c r="D169" s="12" t="s">
        <v>2075</v>
      </c>
      <c r="E169" s="12" t="s">
        <v>1197</v>
      </c>
      <c r="F169" s="12">
        <v>123622</v>
      </c>
      <c r="G169" s="12" t="s">
        <v>2</v>
      </c>
    </row>
    <row r="170" spans="2:7" ht="20" customHeight="1">
      <c r="B170" s="17">
        <v>168</v>
      </c>
      <c r="C170" s="12" t="s">
        <v>197</v>
      </c>
      <c r="D170" s="12" t="s">
        <v>2076</v>
      </c>
      <c r="E170" s="12" t="s">
        <v>1198</v>
      </c>
      <c r="F170" s="12">
        <v>123623</v>
      </c>
      <c r="G170" s="12" t="s">
        <v>3</v>
      </c>
    </row>
    <row r="171" spans="2:7" ht="20" customHeight="1">
      <c r="B171" s="17">
        <v>169</v>
      </c>
      <c r="C171" s="12" t="s">
        <v>198</v>
      </c>
      <c r="D171" s="12" t="s">
        <v>2077</v>
      </c>
      <c r="E171" s="12" t="s">
        <v>1199</v>
      </c>
      <c r="F171" s="12">
        <v>123624</v>
      </c>
      <c r="G171" s="12" t="s">
        <v>3</v>
      </c>
    </row>
    <row r="172" spans="2:7" ht="20" customHeight="1">
      <c r="B172" s="17">
        <v>170</v>
      </c>
      <c r="C172" s="12" t="s">
        <v>199</v>
      </c>
      <c r="D172" s="12" t="s">
        <v>2078</v>
      </c>
      <c r="E172" s="12" t="s">
        <v>1200</v>
      </c>
      <c r="F172" s="12">
        <v>123625</v>
      </c>
      <c r="G172" s="12" t="s">
        <v>1</v>
      </c>
    </row>
    <row r="173" spans="2:7" ht="20" customHeight="1">
      <c r="B173" s="17">
        <v>171</v>
      </c>
      <c r="C173" s="12" t="s">
        <v>200</v>
      </c>
      <c r="D173" s="12" t="s">
        <v>2072</v>
      </c>
      <c r="E173" s="12" t="s">
        <v>1201</v>
      </c>
      <c r="F173" s="12">
        <v>123626</v>
      </c>
      <c r="G173" s="13" t="s">
        <v>1</v>
      </c>
    </row>
    <row r="174" spans="2:7" ht="20" customHeight="1">
      <c r="B174" s="17">
        <v>172</v>
      </c>
      <c r="C174" s="12" t="s">
        <v>201</v>
      </c>
      <c r="D174" s="12" t="s">
        <v>2073</v>
      </c>
      <c r="E174" s="12" t="s">
        <v>1202</v>
      </c>
      <c r="F174" s="12">
        <v>123627</v>
      </c>
      <c r="G174" s="12" t="s">
        <v>2</v>
      </c>
    </row>
    <row r="175" spans="2:7" ht="20" customHeight="1">
      <c r="B175" s="17">
        <v>173</v>
      </c>
      <c r="C175" s="12" t="s">
        <v>202</v>
      </c>
      <c r="D175" s="12" t="s">
        <v>2074</v>
      </c>
      <c r="E175" s="12" t="s">
        <v>1203</v>
      </c>
      <c r="F175" s="12">
        <v>123628</v>
      </c>
      <c r="G175" s="12" t="s">
        <v>3</v>
      </c>
    </row>
    <row r="176" spans="2:7" ht="20" customHeight="1">
      <c r="B176" s="17">
        <v>174</v>
      </c>
      <c r="C176" s="12" t="s">
        <v>203</v>
      </c>
      <c r="D176" s="12" t="s">
        <v>2075</v>
      </c>
      <c r="E176" s="12" t="s">
        <v>1204</v>
      </c>
      <c r="F176" s="12">
        <v>123629</v>
      </c>
      <c r="G176" s="12" t="s">
        <v>1</v>
      </c>
    </row>
    <row r="177" spans="2:7" ht="20" customHeight="1">
      <c r="B177" s="17">
        <v>175</v>
      </c>
      <c r="C177" s="12" t="s">
        <v>204</v>
      </c>
      <c r="D177" s="12" t="s">
        <v>2076</v>
      </c>
      <c r="E177" s="12" t="s">
        <v>1205</v>
      </c>
      <c r="F177" s="12">
        <v>123630</v>
      </c>
      <c r="G177" s="12" t="s">
        <v>1</v>
      </c>
    </row>
    <row r="178" spans="2:7" ht="20" customHeight="1">
      <c r="B178" s="17">
        <v>176</v>
      </c>
      <c r="C178" s="12" t="s">
        <v>205</v>
      </c>
      <c r="D178" s="12" t="s">
        <v>2077</v>
      </c>
      <c r="E178" s="12" t="s">
        <v>1206</v>
      </c>
      <c r="F178" s="12">
        <v>123631</v>
      </c>
      <c r="G178" s="12" t="s">
        <v>2</v>
      </c>
    </row>
    <row r="179" spans="2:7" ht="20" customHeight="1">
      <c r="B179" s="17">
        <v>177</v>
      </c>
      <c r="C179" s="12" t="s">
        <v>206</v>
      </c>
      <c r="D179" s="12" t="s">
        <v>2078</v>
      </c>
      <c r="E179" s="12" t="s">
        <v>1207</v>
      </c>
      <c r="F179" s="12">
        <v>123632</v>
      </c>
      <c r="G179" s="12" t="s">
        <v>2</v>
      </c>
    </row>
    <row r="180" spans="2:7" ht="20" customHeight="1">
      <c r="B180" s="17">
        <v>178</v>
      </c>
      <c r="C180" s="12" t="s">
        <v>207</v>
      </c>
      <c r="D180" s="12" t="s">
        <v>2079</v>
      </c>
      <c r="E180" s="12" t="s">
        <v>1208</v>
      </c>
      <c r="F180" s="12">
        <v>123633</v>
      </c>
      <c r="G180" s="12" t="s">
        <v>3</v>
      </c>
    </row>
    <row r="181" spans="2:7" ht="20" customHeight="1">
      <c r="B181" s="17">
        <v>179</v>
      </c>
      <c r="C181" s="12" t="s">
        <v>208</v>
      </c>
      <c r="D181" s="12" t="s">
        <v>2080</v>
      </c>
      <c r="E181" s="12" t="s">
        <v>1209</v>
      </c>
      <c r="F181" s="12">
        <v>123634</v>
      </c>
      <c r="G181" s="12" t="s">
        <v>3</v>
      </c>
    </row>
    <row r="182" spans="2:7" ht="20" customHeight="1">
      <c r="B182" s="17">
        <v>180</v>
      </c>
      <c r="C182" s="12" t="s">
        <v>209</v>
      </c>
      <c r="D182" s="12" t="s">
        <v>2081</v>
      </c>
      <c r="E182" s="12" t="s">
        <v>1210</v>
      </c>
      <c r="F182" s="12">
        <v>123635</v>
      </c>
      <c r="G182" s="12" t="s">
        <v>1</v>
      </c>
    </row>
    <row r="183" spans="2:7" ht="20" customHeight="1">
      <c r="B183" s="17">
        <v>181</v>
      </c>
      <c r="C183" s="12" t="s">
        <v>210</v>
      </c>
      <c r="D183" s="12" t="s">
        <v>2075</v>
      </c>
      <c r="E183" s="12" t="s">
        <v>1211</v>
      </c>
      <c r="F183" s="12">
        <v>123636</v>
      </c>
      <c r="G183" s="13" t="s">
        <v>1</v>
      </c>
    </row>
    <row r="184" spans="2:7" ht="20" customHeight="1">
      <c r="B184" s="17">
        <v>182</v>
      </c>
      <c r="C184" s="12" t="s">
        <v>211</v>
      </c>
      <c r="D184" s="12" t="s">
        <v>2076</v>
      </c>
      <c r="E184" s="12" t="s">
        <v>1212</v>
      </c>
      <c r="F184" s="12">
        <v>123637</v>
      </c>
      <c r="G184" s="12" t="s">
        <v>2</v>
      </c>
    </row>
    <row r="185" spans="2:7" ht="20" customHeight="1">
      <c r="B185" s="17">
        <v>183</v>
      </c>
      <c r="C185" s="12" t="s">
        <v>212</v>
      </c>
      <c r="D185" s="12" t="s">
        <v>2077</v>
      </c>
      <c r="E185" s="12" t="s">
        <v>1213</v>
      </c>
      <c r="F185" s="12">
        <v>123638</v>
      </c>
      <c r="G185" s="12" t="s">
        <v>3</v>
      </c>
    </row>
    <row r="186" spans="2:7" ht="20" customHeight="1">
      <c r="B186" s="17">
        <v>184</v>
      </c>
      <c r="C186" s="12" t="s">
        <v>213</v>
      </c>
      <c r="D186" s="12" t="s">
        <v>2078</v>
      </c>
      <c r="E186" s="12" t="s">
        <v>1214</v>
      </c>
      <c r="F186" s="12">
        <v>123639</v>
      </c>
      <c r="G186" s="12" t="s">
        <v>1</v>
      </c>
    </row>
    <row r="187" spans="2:7" ht="20" customHeight="1">
      <c r="B187" s="17">
        <v>185</v>
      </c>
      <c r="C187" s="12" t="s">
        <v>214</v>
      </c>
      <c r="D187" s="12" t="s">
        <v>2079</v>
      </c>
      <c r="E187" s="12" t="s">
        <v>1215</v>
      </c>
      <c r="F187" s="12">
        <v>123640</v>
      </c>
      <c r="G187" s="12" t="s">
        <v>1</v>
      </c>
    </row>
    <row r="188" spans="2:7" ht="20" customHeight="1">
      <c r="B188" s="17">
        <v>186</v>
      </c>
      <c r="C188" s="12" t="s">
        <v>215</v>
      </c>
      <c r="D188" s="12" t="s">
        <v>2080</v>
      </c>
      <c r="E188" s="12" t="s">
        <v>1216</v>
      </c>
      <c r="F188" s="12">
        <v>123641</v>
      </c>
      <c r="G188" s="12" t="s">
        <v>2</v>
      </c>
    </row>
    <row r="189" spans="2:7" ht="20" customHeight="1">
      <c r="B189" s="17">
        <v>187</v>
      </c>
      <c r="C189" s="12" t="s">
        <v>216</v>
      </c>
      <c r="D189" s="12" t="s">
        <v>2081</v>
      </c>
      <c r="E189" s="12" t="s">
        <v>1217</v>
      </c>
      <c r="F189" s="12">
        <v>123642</v>
      </c>
      <c r="G189" s="12" t="s">
        <v>2</v>
      </c>
    </row>
    <row r="190" spans="2:7" ht="20" customHeight="1">
      <c r="B190" s="17">
        <v>188</v>
      </c>
      <c r="C190" s="12" t="s">
        <v>217</v>
      </c>
      <c r="D190" s="12" t="s">
        <v>2082</v>
      </c>
      <c r="E190" s="12" t="s">
        <v>1218</v>
      </c>
      <c r="F190" s="12">
        <v>123643</v>
      </c>
      <c r="G190" s="12" t="s">
        <v>3</v>
      </c>
    </row>
    <row r="191" spans="2:7" ht="20" customHeight="1">
      <c r="B191" s="17">
        <v>189</v>
      </c>
      <c r="C191" s="12" t="s">
        <v>218</v>
      </c>
      <c r="D191" s="12" t="s">
        <v>2083</v>
      </c>
      <c r="E191" s="12" t="s">
        <v>1219</v>
      </c>
      <c r="F191" s="12">
        <v>123644</v>
      </c>
      <c r="G191" s="12" t="s">
        <v>3</v>
      </c>
    </row>
    <row r="192" spans="2:7" ht="20" customHeight="1">
      <c r="B192" s="17">
        <v>190</v>
      </c>
      <c r="C192" s="12" t="s">
        <v>219</v>
      </c>
      <c r="D192" s="12" t="s">
        <v>2084</v>
      </c>
      <c r="E192" s="12" t="s">
        <v>1220</v>
      </c>
      <c r="F192" s="12">
        <v>123645</v>
      </c>
      <c r="G192" s="12" t="s">
        <v>1</v>
      </c>
    </row>
    <row r="193" spans="2:7" ht="20" customHeight="1">
      <c r="B193" s="17">
        <v>191</v>
      </c>
      <c r="C193" s="12" t="s">
        <v>220</v>
      </c>
      <c r="D193" s="12" t="s">
        <v>2078</v>
      </c>
      <c r="E193" s="12" t="s">
        <v>1221</v>
      </c>
      <c r="F193" s="12">
        <v>123646</v>
      </c>
      <c r="G193" s="13" t="s">
        <v>1</v>
      </c>
    </row>
    <row r="194" spans="2:7" ht="20" customHeight="1">
      <c r="B194" s="17">
        <v>192</v>
      </c>
      <c r="C194" s="12" t="s">
        <v>221</v>
      </c>
      <c r="D194" s="12" t="s">
        <v>2079</v>
      </c>
      <c r="E194" s="12" t="s">
        <v>1222</v>
      </c>
      <c r="F194" s="12">
        <v>123647</v>
      </c>
      <c r="G194" s="12" t="s">
        <v>2</v>
      </c>
    </row>
    <row r="195" spans="2:7" ht="20" customHeight="1">
      <c r="B195" s="17">
        <v>193</v>
      </c>
      <c r="C195" s="12" t="s">
        <v>222</v>
      </c>
      <c r="D195" s="12" t="s">
        <v>2080</v>
      </c>
      <c r="E195" s="12" t="s">
        <v>1223</v>
      </c>
      <c r="F195" s="12">
        <v>123648</v>
      </c>
      <c r="G195" s="12" t="s">
        <v>3</v>
      </c>
    </row>
    <row r="196" spans="2:7" ht="20" customHeight="1">
      <c r="B196" s="17">
        <v>194</v>
      </c>
      <c r="C196" s="12" t="s">
        <v>223</v>
      </c>
      <c r="D196" s="12" t="s">
        <v>2081</v>
      </c>
      <c r="E196" s="12" t="s">
        <v>1224</v>
      </c>
      <c r="F196" s="12">
        <v>123649</v>
      </c>
      <c r="G196" s="12" t="s">
        <v>1</v>
      </c>
    </row>
    <row r="197" spans="2:7" ht="20" customHeight="1">
      <c r="B197" s="17">
        <v>195</v>
      </c>
      <c r="C197" s="12" t="s">
        <v>224</v>
      </c>
      <c r="D197" s="12" t="s">
        <v>2082</v>
      </c>
      <c r="E197" s="12" t="s">
        <v>1225</v>
      </c>
      <c r="F197" s="12">
        <v>123650</v>
      </c>
      <c r="G197" s="12" t="s">
        <v>1</v>
      </c>
    </row>
    <row r="198" spans="2:7" ht="20" customHeight="1">
      <c r="B198" s="17">
        <v>196</v>
      </c>
      <c r="C198" s="12" t="s">
        <v>225</v>
      </c>
      <c r="D198" s="12" t="s">
        <v>2083</v>
      </c>
      <c r="E198" s="12" t="s">
        <v>1226</v>
      </c>
      <c r="F198" s="12">
        <v>123651</v>
      </c>
      <c r="G198" s="12" t="s">
        <v>2</v>
      </c>
    </row>
    <row r="199" spans="2:7" ht="20" customHeight="1">
      <c r="B199" s="17">
        <v>197</v>
      </c>
      <c r="C199" s="12" t="s">
        <v>226</v>
      </c>
      <c r="D199" s="12" t="s">
        <v>2084</v>
      </c>
      <c r="E199" s="12" t="s">
        <v>1227</v>
      </c>
      <c r="F199" s="12">
        <v>123652</v>
      </c>
      <c r="G199" s="12" t="s">
        <v>2</v>
      </c>
    </row>
    <row r="200" spans="2:7" ht="20" customHeight="1">
      <c r="B200" s="17">
        <v>198</v>
      </c>
      <c r="C200" s="12" t="s">
        <v>227</v>
      </c>
      <c r="D200" s="12" t="s">
        <v>2085</v>
      </c>
      <c r="E200" s="12" t="s">
        <v>1228</v>
      </c>
      <c r="F200" s="12">
        <v>123653</v>
      </c>
      <c r="G200" s="12" t="s">
        <v>3</v>
      </c>
    </row>
    <row r="201" spans="2:7" ht="20" customHeight="1">
      <c r="B201" s="17">
        <v>199</v>
      </c>
      <c r="C201" s="12" t="s">
        <v>228</v>
      </c>
      <c r="D201" s="12" t="s">
        <v>2086</v>
      </c>
      <c r="E201" s="12" t="s">
        <v>1229</v>
      </c>
      <c r="F201" s="12">
        <v>123654</v>
      </c>
      <c r="G201" s="12" t="s">
        <v>3</v>
      </c>
    </row>
    <row r="202" spans="2:7" ht="20" customHeight="1">
      <c r="B202" s="17">
        <v>200</v>
      </c>
      <c r="C202" s="12" t="s">
        <v>229</v>
      </c>
      <c r="D202" s="12" t="s">
        <v>2087</v>
      </c>
      <c r="E202" s="12" t="s">
        <v>1230</v>
      </c>
      <c r="F202" s="12">
        <v>123655</v>
      </c>
      <c r="G202" s="12" t="s">
        <v>1</v>
      </c>
    </row>
    <row r="203" spans="2:7" ht="20" customHeight="1">
      <c r="B203" s="17">
        <v>201</v>
      </c>
      <c r="C203" s="12" t="s">
        <v>230</v>
      </c>
      <c r="D203" s="12" t="s">
        <v>2081</v>
      </c>
      <c r="E203" s="12" t="s">
        <v>1231</v>
      </c>
      <c r="F203" s="12">
        <v>123656</v>
      </c>
      <c r="G203" s="13" t="s">
        <v>1</v>
      </c>
    </row>
    <row r="204" spans="2:7" ht="20" customHeight="1">
      <c r="B204" s="17">
        <v>202</v>
      </c>
      <c r="C204" s="12" t="s">
        <v>231</v>
      </c>
      <c r="D204" s="12" t="s">
        <v>2082</v>
      </c>
      <c r="E204" s="12" t="s">
        <v>1232</v>
      </c>
      <c r="F204" s="12">
        <v>123657</v>
      </c>
      <c r="G204" s="12" t="s">
        <v>2</v>
      </c>
    </row>
    <row r="205" spans="2:7" ht="20" customHeight="1">
      <c r="B205" s="17">
        <v>203</v>
      </c>
      <c r="C205" s="12" t="s">
        <v>232</v>
      </c>
      <c r="D205" s="12" t="s">
        <v>2083</v>
      </c>
      <c r="E205" s="12" t="s">
        <v>1233</v>
      </c>
      <c r="F205" s="12">
        <v>123658</v>
      </c>
      <c r="G205" s="12" t="s">
        <v>3</v>
      </c>
    </row>
    <row r="206" spans="2:7" ht="20" customHeight="1">
      <c r="B206" s="17">
        <v>204</v>
      </c>
      <c r="C206" s="12" t="s">
        <v>233</v>
      </c>
      <c r="D206" s="12" t="s">
        <v>2084</v>
      </c>
      <c r="E206" s="12" t="s">
        <v>1234</v>
      </c>
      <c r="F206" s="12">
        <v>123659</v>
      </c>
      <c r="G206" s="12" t="s">
        <v>1</v>
      </c>
    </row>
    <row r="207" spans="2:7" ht="20" customHeight="1">
      <c r="B207" s="17">
        <v>205</v>
      </c>
      <c r="C207" s="12" t="s">
        <v>234</v>
      </c>
      <c r="D207" s="12" t="s">
        <v>2085</v>
      </c>
      <c r="E207" s="12" t="s">
        <v>1235</v>
      </c>
      <c r="F207" s="12">
        <v>123660</v>
      </c>
      <c r="G207" s="12" t="s">
        <v>1</v>
      </c>
    </row>
    <row r="208" spans="2:7" ht="20" customHeight="1">
      <c r="B208" s="17">
        <v>206</v>
      </c>
      <c r="C208" s="12" t="s">
        <v>235</v>
      </c>
      <c r="D208" s="12" t="s">
        <v>2086</v>
      </c>
      <c r="E208" s="12" t="s">
        <v>1236</v>
      </c>
      <c r="F208" s="12">
        <v>123661</v>
      </c>
      <c r="G208" s="12" t="s">
        <v>2</v>
      </c>
    </row>
    <row r="209" spans="2:7" ht="20" customHeight="1">
      <c r="B209" s="17">
        <v>207</v>
      </c>
      <c r="C209" s="12" t="s">
        <v>236</v>
      </c>
      <c r="D209" s="12" t="s">
        <v>2087</v>
      </c>
      <c r="E209" s="12" t="s">
        <v>1237</v>
      </c>
      <c r="F209" s="12">
        <v>123662</v>
      </c>
      <c r="G209" s="12" t="s">
        <v>2</v>
      </c>
    </row>
    <row r="210" spans="2:7" ht="20" customHeight="1">
      <c r="B210" s="17">
        <v>208</v>
      </c>
      <c r="C210" s="12" t="s">
        <v>237</v>
      </c>
      <c r="D210" s="12" t="s">
        <v>2088</v>
      </c>
      <c r="E210" s="12" t="s">
        <v>1238</v>
      </c>
      <c r="F210" s="12">
        <v>123663</v>
      </c>
      <c r="G210" s="12" t="s">
        <v>3</v>
      </c>
    </row>
    <row r="211" spans="2:7" ht="20" customHeight="1">
      <c r="B211" s="17">
        <v>209</v>
      </c>
      <c r="C211" s="12" t="s">
        <v>238</v>
      </c>
      <c r="D211" s="12" t="s">
        <v>2089</v>
      </c>
      <c r="E211" s="12" t="s">
        <v>1239</v>
      </c>
      <c r="F211" s="12">
        <v>123664</v>
      </c>
      <c r="G211" s="12" t="s">
        <v>3</v>
      </c>
    </row>
    <row r="212" spans="2:7" ht="20" customHeight="1">
      <c r="B212" s="17">
        <v>210</v>
      </c>
      <c r="C212" s="12" t="s">
        <v>239</v>
      </c>
      <c r="D212" s="12" t="s">
        <v>2090</v>
      </c>
      <c r="E212" s="12" t="s">
        <v>1240</v>
      </c>
      <c r="F212" s="12">
        <v>123665</v>
      </c>
      <c r="G212" s="12" t="s">
        <v>1</v>
      </c>
    </row>
    <row r="213" spans="2:7" ht="20" customHeight="1">
      <c r="B213" s="17">
        <v>211</v>
      </c>
      <c r="C213" s="12" t="s">
        <v>240</v>
      </c>
      <c r="D213" s="12" t="s">
        <v>2084</v>
      </c>
      <c r="E213" s="12" t="s">
        <v>1241</v>
      </c>
      <c r="F213" s="12">
        <v>123666</v>
      </c>
      <c r="G213" s="13" t="s">
        <v>1</v>
      </c>
    </row>
    <row r="214" spans="2:7" ht="20" customHeight="1">
      <c r="B214" s="17">
        <v>212</v>
      </c>
      <c r="C214" s="12" t="s">
        <v>241</v>
      </c>
      <c r="D214" s="12" t="s">
        <v>2085</v>
      </c>
      <c r="E214" s="12" t="s">
        <v>1242</v>
      </c>
      <c r="F214" s="12">
        <v>123667</v>
      </c>
      <c r="G214" s="12" t="s">
        <v>2</v>
      </c>
    </row>
    <row r="215" spans="2:7" ht="20" customHeight="1">
      <c r="B215" s="17">
        <v>213</v>
      </c>
      <c r="C215" s="12" t="s">
        <v>242</v>
      </c>
      <c r="D215" s="12" t="s">
        <v>2086</v>
      </c>
      <c r="E215" s="12" t="s">
        <v>1243</v>
      </c>
      <c r="F215" s="12">
        <v>123668</v>
      </c>
      <c r="G215" s="12" t="s">
        <v>3</v>
      </c>
    </row>
    <row r="216" spans="2:7" ht="20" customHeight="1">
      <c r="B216" s="17">
        <v>214</v>
      </c>
      <c r="C216" s="12" t="s">
        <v>243</v>
      </c>
      <c r="D216" s="12" t="s">
        <v>2087</v>
      </c>
      <c r="E216" s="12" t="s">
        <v>1244</v>
      </c>
      <c r="F216" s="12">
        <v>123669</v>
      </c>
      <c r="G216" s="12" t="s">
        <v>1</v>
      </c>
    </row>
    <row r="217" spans="2:7" ht="20" customHeight="1">
      <c r="B217" s="17">
        <v>215</v>
      </c>
      <c r="C217" s="12" t="s">
        <v>244</v>
      </c>
      <c r="D217" s="12" t="s">
        <v>2088</v>
      </c>
      <c r="E217" s="12" t="s">
        <v>1245</v>
      </c>
      <c r="F217" s="12">
        <v>123670</v>
      </c>
      <c r="G217" s="12" t="s">
        <v>1</v>
      </c>
    </row>
    <row r="218" spans="2:7" ht="20" customHeight="1">
      <c r="B218" s="17">
        <v>216</v>
      </c>
      <c r="C218" s="12" t="s">
        <v>245</v>
      </c>
      <c r="D218" s="12" t="s">
        <v>2089</v>
      </c>
      <c r="E218" s="12" t="s">
        <v>1246</v>
      </c>
      <c r="F218" s="12">
        <v>123671</v>
      </c>
      <c r="G218" s="12" t="s">
        <v>2</v>
      </c>
    </row>
    <row r="219" spans="2:7" ht="20" customHeight="1">
      <c r="B219" s="17">
        <v>217</v>
      </c>
      <c r="C219" s="12" t="s">
        <v>246</v>
      </c>
      <c r="D219" s="12" t="s">
        <v>2090</v>
      </c>
      <c r="E219" s="12" t="s">
        <v>1247</v>
      </c>
      <c r="F219" s="12">
        <v>123672</v>
      </c>
      <c r="G219" s="12" t="s">
        <v>2</v>
      </c>
    </row>
    <row r="220" spans="2:7" ht="20" customHeight="1">
      <c r="B220" s="17">
        <v>218</v>
      </c>
      <c r="C220" s="12" t="s">
        <v>247</v>
      </c>
      <c r="D220" s="12" t="s">
        <v>2091</v>
      </c>
      <c r="E220" s="12" t="s">
        <v>1248</v>
      </c>
      <c r="F220" s="12">
        <v>123673</v>
      </c>
      <c r="G220" s="12" t="s">
        <v>3</v>
      </c>
    </row>
    <row r="221" spans="2:7" ht="20" customHeight="1">
      <c r="B221" s="17">
        <v>219</v>
      </c>
      <c r="C221" s="12" t="s">
        <v>248</v>
      </c>
      <c r="D221" s="12" t="s">
        <v>2092</v>
      </c>
      <c r="E221" s="12" t="s">
        <v>1249</v>
      </c>
      <c r="F221" s="12">
        <v>123674</v>
      </c>
      <c r="G221" s="12" t="s">
        <v>3</v>
      </c>
    </row>
    <row r="222" spans="2:7" ht="20" customHeight="1">
      <c r="B222" s="17">
        <v>220</v>
      </c>
      <c r="C222" s="12" t="s">
        <v>249</v>
      </c>
      <c r="D222" s="12" t="s">
        <v>2093</v>
      </c>
      <c r="E222" s="12" t="s">
        <v>1250</v>
      </c>
      <c r="F222" s="12">
        <v>123675</v>
      </c>
      <c r="G222" s="12" t="s">
        <v>1</v>
      </c>
    </row>
    <row r="223" spans="2:7" ht="20" customHeight="1">
      <c r="B223" s="17">
        <v>221</v>
      </c>
      <c r="C223" s="12" t="s">
        <v>250</v>
      </c>
      <c r="D223" s="12" t="s">
        <v>2087</v>
      </c>
      <c r="E223" s="12" t="s">
        <v>1251</v>
      </c>
      <c r="F223" s="12">
        <v>123676</v>
      </c>
      <c r="G223" s="13" t="s">
        <v>1</v>
      </c>
    </row>
    <row r="224" spans="2:7" ht="20" customHeight="1">
      <c r="B224" s="17">
        <v>222</v>
      </c>
      <c r="C224" s="12" t="s">
        <v>251</v>
      </c>
      <c r="D224" s="12" t="s">
        <v>2088</v>
      </c>
      <c r="E224" s="12" t="s">
        <v>1252</v>
      </c>
      <c r="F224" s="12">
        <v>123677</v>
      </c>
      <c r="G224" s="12" t="s">
        <v>2</v>
      </c>
    </row>
    <row r="225" spans="2:7" ht="20" customHeight="1">
      <c r="B225" s="17">
        <v>223</v>
      </c>
      <c r="C225" s="12" t="s">
        <v>252</v>
      </c>
      <c r="D225" s="12" t="s">
        <v>2089</v>
      </c>
      <c r="E225" s="12" t="s">
        <v>1253</v>
      </c>
      <c r="F225" s="12">
        <v>123678</v>
      </c>
      <c r="G225" s="12" t="s">
        <v>3</v>
      </c>
    </row>
    <row r="226" spans="2:7" ht="20" customHeight="1">
      <c r="B226" s="17">
        <v>224</v>
      </c>
      <c r="C226" s="12" t="s">
        <v>253</v>
      </c>
      <c r="D226" s="12" t="s">
        <v>2090</v>
      </c>
      <c r="E226" s="12" t="s">
        <v>1254</v>
      </c>
      <c r="F226" s="12">
        <v>123679</v>
      </c>
      <c r="G226" s="12" t="s">
        <v>1</v>
      </c>
    </row>
    <row r="227" spans="2:7" ht="20" customHeight="1">
      <c r="B227" s="17">
        <v>225</v>
      </c>
      <c r="C227" s="12" t="s">
        <v>254</v>
      </c>
      <c r="D227" s="12" t="s">
        <v>2091</v>
      </c>
      <c r="E227" s="12" t="s">
        <v>1255</v>
      </c>
      <c r="F227" s="12">
        <v>123680</v>
      </c>
      <c r="G227" s="12" t="s">
        <v>1</v>
      </c>
    </row>
    <row r="228" spans="2:7" ht="20" customHeight="1">
      <c r="B228" s="17">
        <v>226</v>
      </c>
      <c r="C228" s="12" t="s">
        <v>255</v>
      </c>
      <c r="D228" s="12" t="s">
        <v>2092</v>
      </c>
      <c r="E228" s="12" t="s">
        <v>1256</v>
      </c>
      <c r="F228" s="12">
        <v>123681</v>
      </c>
      <c r="G228" s="12" t="s">
        <v>2</v>
      </c>
    </row>
    <row r="229" spans="2:7" ht="20" customHeight="1">
      <c r="B229" s="17">
        <v>227</v>
      </c>
      <c r="C229" s="12" t="s">
        <v>256</v>
      </c>
      <c r="D229" s="12" t="s">
        <v>2093</v>
      </c>
      <c r="E229" s="12" t="s">
        <v>1257</v>
      </c>
      <c r="F229" s="12">
        <v>123682</v>
      </c>
      <c r="G229" s="12" t="s">
        <v>2</v>
      </c>
    </row>
    <row r="230" spans="2:7" ht="20" customHeight="1">
      <c r="B230" s="17">
        <v>228</v>
      </c>
      <c r="C230" s="12" t="s">
        <v>257</v>
      </c>
      <c r="D230" s="12" t="s">
        <v>2094</v>
      </c>
      <c r="E230" s="12" t="s">
        <v>1258</v>
      </c>
      <c r="F230" s="12">
        <v>123683</v>
      </c>
      <c r="G230" s="12" t="s">
        <v>3</v>
      </c>
    </row>
    <row r="231" spans="2:7" ht="20" customHeight="1">
      <c r="B231" s="17">
        <v>229</v>
      </c>
      <c r="C231" s="12" t="s">
        <v>258</v>
      </c>
      <c r="D231" s="12" t="s">
        <v>2095</v>
      </c>
      <c r="E231" s="12" t="s">
        <v>1259</v>
      </c>
      <c r="F231" s="12">
        <v>123684</v>
      </c>
      <c r="G231" s="12" t="s">
        <v>3</v>
      </c>
    </row>
    <row r="232" spans="2:7" ht="20" customHeight="1">
      <c r="B232" s="17">
        <v>230</v>
      </c>
      <c r="C232" s="12" t="s">
        <v>259</v>
      </c>
      <c r="D232" s="12" t="s">
        <v>2096</v>
      </c>
      <c r="E232" s="12" t="s">
        <v>1260</v>
      </c>
      <c r="F232" s="12">
        <v>123685</v>
      </c>
      <c r="G232" s="12" t="s">
        <v>1</v>
      </c>
    </row>
    <row r="233" spans="2:7" ht="20" customHeight="1">
      <c r="B233" s="17">
        <v>231</v>
      </c>
      <c r="C233" s="12" t="s">
        <v>260</v>
      </c>
      <c r="D233" s="12" t="s">
        <v>2090</v>
      </c>
      <c r="E233" s="12" t="s">
        <v>1261</v>
      </c>
      <c r="F233" s="12">
        <v>123686</v>
      </c>
      <c r="G233" s="13" t="s">
        <v>1</v>
      </c>
    </row>
    <row r="234" spans="2:7" ht="20" customHeight="1">
      <c r="B234" s="17">
        <v>232</v>
      </c>
      <c r="C234" s="12" t="s">
        <v>261</v>
      </c>
      <c r="D234" s="12" t="s">
        <v>2091</v>
      </c>
      <c r="E234" s="12" t="s">
        <v>1262</v>
      </c>
      <c r="F234" s="12">
        <v>123687</v>
      </c>
      <c r="G234" s="12" t="s">
        <v>2</v>
      </c>
    </row>
    <row r="235" spans="2:7" ht="20" customHeight="1">
      <c r="B235" s="17">
        <v>233</v>
      </c>
      <c r="C235" s="12" t="s">
        <v>262</v>
      </c>
      <c r="D235" s="12" t="s">
        <v>2092</v>
      </c>
      <c r="E235" s="12" t="s">
        <v>1263</v>
      </c>
      <c r="F235" s="12">
        <v>123688</v>
      </c>
      <c r="G235" s="12" t="s">
        <v>3</v>
      </c>
    </row>
    <row r="236" spans="2:7" ht="20" customHeight="1">
      <c r="B236" s="17">
        <v>234</v>
      </c>
      <c r="C236" s="12" t="s">
        <v>263</v>
      </c>
      <c r="D236" s="12" t="s">
        <v>2093</v>
      </c>
      <c r="E236" s="12" t="s">
        <v>1264</v>
      </c>
      <c r="F236" s="12">
        <v>123689</v>
      </c>
      <c r="G236" s="12" t="s">
        <v>1</v>
      </c>
    </row>
    <row r="237" spans="2:7" ht="20" customHeight="1">
      <c r="B237" s="17">
        <v>235</v>
      </c>
      <c r="C237" s="12" t="s">
        <v>264</v>
      </c>
      <c r="D237" s="12" t="s">
        <v>2094</v>
      </c>
      <c r="E237" s="12" t="s">
        <v>1265</v>
      </c>
      <c r="F237" s="12">
        <v>123690</v>
      </c>
      <c r="G237" s="12" t="s">
        <v>1</v>
      </c>
    </row>
    <row r="238" spans="2:7" ht="20" customHeight="1">
      <c r="B238" s="17">
        <v>236</v>
      </c>
      <c r="C238" s="12" t="s">
        <v>265</v>
      </c>
      <c r="D238" s="12" t="s">
        <v>2095</v>
      </c>
      <c r="E238" s="12" t="s">
        <v>1266</v>
      </c>
      <c r="F238" s="12">
        <v>123691</v>
      </c>
      <c r="G238" s="12" t="s">
        <v>2</v>
      </c>
    </row>
    <row r="239" spans="2:7" ht="20" customHeight="1">
      <c r="B239" s="17">
        <v>237</v>
      </c>
      <c r="C239" s="12" t="s">
        <v>266</v>
      </c>
      <c r="D239" s="12" t="s">
        <v>2096</v>
      </c>
      <c r="E239" s="12" t="s">
        <v>1267</v>
      </c>
      <c r="F239" s="12">
        <v>123692</v>
      </c>
      <c r="G239" s="12" t="s">
        <v>2</v>
      </c>
    </row>
    <row r="240" spans="2:7" ht="20" customHeight="1">
      <c r="B240" s="17">
        <v>238</v>
      </c>
      <c r="C240" s="12" t="s">
        <v>267</v>
      </c>
      <c r="D240" s="12" t="s">
        <v>2097</v>
      </c>
      <c r="E240" s="12" t="s">
        <v>1268</v>
      </c>
      <c r="F240" s="12">
        <v>123693</v>
      </c>
      <c r="G240" s="12" t="s">
        <v>3</v>
      </c>
    </row>
    <row r="241" spans="2:7" ht="20" customHeight="1">
      <c r="B241" s="17">
        <v>239</v>
      </c>
      <c r="C241" s="12" t="s">
        <v>268</v>
      </c>
      <c r="D241" s="12" t="s">
        <v>2098</v>
      </c>
      <c r="E241" s="12" t="s">
        <v>1269</v>
      </c>
      <c r="F241" s="12">
        <v>123694</v>
      </c>
      <c r="G241" s="12" t="s">
        <v>3</v>
      </c>
    </row>
    <row r="242" spans="2:7" ht="20" customHeight="1">
      <c r="B242" s="17">
        <v>240</v>
      </c>
      <c r="C242" s="12" t="s">
        <v>269</v>
      </c>
      <c r="D242" s="12" t="s">
        <v>2099</v>
      </c>
      <c r="E242" s="12" t="s">
        <v>1270</v>
      </c>
      <c r="F242" s="12">
        <v>123695</v>
      </c>
      <c r="G242" s="12" t="s">
        <v>1</v>
      </c>
    </row>
    <row r="243" spans="2:7" ht="20" customHeight="1">
      <c r="B243" s="17">
        <v>241</v>
      </c>
      <c r="C243" s="12" t="s">
        <v>270</v>
      </c>
      <c r="D243" s="12" t="s">
        <v>2093</v>
      </c>
      <c r="E243" s="12" t="s">
        <v>1271</v>
      </c>
      <c r="F243" s="12">
        <v>123696</v>
      </c>
      <c r="G243" s="13" t="s">
        <v>1</v>
      </c>
    </row>
    <row r="244" spans="2:7" ht="20" customHeight="1">
      <c r="B244" s="17">
        <v>242</v>
      </c>
      <c r="C244" s="12" t="s">
        <v>271</v>
      </c>
      <c r="D244" s="12" t="s">
        <v>2094</v>
      </c>
      <c r="E244" s="12" t="s">
        <v>1272</v>
      </c>
      <c r="F244" s="12">
        <v>123697</v>
      </c>
      <c r="G244" s="12" t="s">
        <v>2</v>
      </c>
    </row>
    <row r="245" spans="2:7" ht="20" customHeight="1">
      <c r="B245" s="17">
        <v>243</v>
      </c>
      <c r="C245" s="12" t="s">
        <v>272</v>
      </c>
      <c r="D245" s="12" t="s">
        <v>2095</v>
      </c>
      <c r="E245" s="12" t="s">
        <v>1273</v>
      </c>
      <c r="F245" s="12">
        <v>123698</v>
      </c>
      <c r="G245" s="12" t="s">
        <v>3</v>
      </c>
    </row>
    <row r="246" spans="2:7" ht="20" customHeight="1">
      <c r="B246" s="17">
        <v>244</v>
      </c>
      <c r="C246" s="12" t="s">
        <v>273</v>
      </c>
      <c r="D246" s="12" t="s">
        <v>2096</v>
      </c>
      <c r="E246" s="12" t="s">
        <v>1274</v>
      </c>
      <c r="F246" s="12">
        <v>123699</v>
      </c>
      <c r="G246" s="12" t="s">
        <v>1</v>
      </c>
    </row>
    <row r="247" spans="2:7" ht="20" customHeight="1">
      <c r="B247" s="17">
        <v>245</v>
      </c>
      <c r="C247" s="12" t="s">
        <v>274</v>
      </c>
      <c r="D247" s="12" t="s">
        <v>2097</v>
      </c>
      <c r="E247" s="12" t="s">
        <v>1275</v>
      </c>
      <c r="F247" s="12">
        <v>123700</v>
      </c>
      <c r="G247" s="12" t="s">
        <v>1</v>
      </c>
    </row>
    <row r="248" spans="2:7" ht="20" customHeight="1">
      <c r="B248" s="17">
        <v>246</v>
      </c>
      <c r="C248" s="12" t="s">
        <v>275</v>
      </c>
      <c r="D248" s="12" t="s">
        <v>2098</v>
      </c>
      <c r="E248" s="12" t="s">
        <v>1276</v>
      </c>
      <c r="F248" s="12">
        <v>123701</v>
      </c>
      <c r="G248" s="12" t="s">
        <v>2</v>
      </c>
    </row>
    <row r="249" spans="2:7" ht="20" customHeight="1">
      <c r="B249" s="17">
        <v>247</v>
      </c>
      <c r="C249" s="12" t="s">
        <v>276</v>
      </c>
      <c r="D249" s="12" t="s">
        <v>2099</v>
      </c>
      <c r="E249" s="12" t="s">
        <v>1277</v>
      </c>
      <c r="F249" s="12">
        <v>123702</v>
      </c>
      <c r="G249" s="12" t="s">
        <v>2</v>
      </c>
    </row>
    <row r="250" spans="2:7" ht="20" customHeight="1">
      <c r="B250" s="17">
        <v>248</v>
      </c>
      <c r="C250" s="12" t="s">
        <v>277</v>
      </c>
      <c r="D250" s="12" t="s">
        <v>2100</v>
      </c>
      <c r="E250" s="12" t="s">
        <v>1278</v>
      </c>
      <c r="F250" s="12">
        <v>123703</v>
      </c>
      <c r="G250" s="12" t="s">
        <v>3</v>
      </c>
    </row>
    <row r="251" spans="2:7" ht="20" customHeight="1">
      <c r="B251" s="17">
        <v>249</v>
      </c>
      <c r="C251" s="12" t="s">
        <v>278</v>
      </c>
      <c r="D251" s="12" t="s">
        <v>2101</v>
      </c>
      <c r="E251" s="12" t="s">
        <v>1279</v>
      </c>
      <c r="F251" s="12">
        <v>123704</v>
      </c>
      <c r="G251" s="12" t="s">
        <v>3</v>
      </c>
    </row>
    <row r="252" spans="2:7" ht="20" customHeight="1">
      <c r="B252" s="17">
        <v>250</v>
      </c>
      <c r="C252" s="12" t="s">
        <v>279</v>
      </c>
      <c r="D252" s="12" t="s">
        <v>2102</v>
      </c>
      <c r="E252" s="12" t="s">
        <v>1280</v>
      </c>
      <c r="F252" s="12">
        <v>123705</v>
      </c>
      <c r="G252" s="12" t="s">
        <v>1</v>
      </c>
    </row>
    <row r="253" spans="2:7" ht="20" customHeight="1">
      <c r="B253" s="17">
        <v>251</v>
      </c>
      <c r="C253" s="12" t="s">
        <v>280</v>
      </c>
      <c r="D253" s="12" t="s">
        <v>2096</v>
      </c>
      <c r="E253" s="12" t="s">
        <v>1281</v>
      </c>
      <c r="F253" s="12">
        <v>123706</v>
      </c>
      <c r="G253" s="13" t="s">
        <v>1</v>
      </c>
    </row>
    <row r="254" spans="2:7" ht="20" customHeight="1">
      <c r="B254" s="17">
        <v>252</v>
      </c>
      <c r="C254" s="12" t="s">
        <v>281</v>
      </c>
      <c r="D254" s="12" t="s">
        <v>2097</v>
      </c>
      <c r="E254" s="12" t="s">
        <v>1282</v>
      </c>
      <c r="F254" s="12">
        <v>123707</v>
      </c>
      <c r="G254" s="12" t="s">
        <v>2</v>
      </c>
    </row>
    <row r="255" spans="2:7" ht="20" customHeight="1">
      <c r="B255" s="17">
        <v>253</v>
      </c>
      <c r="C255" s="12" t="s">
        <v>282</v>
      </c>
      <c r="D255" s="12" t="s">
        <v>2098</v>
      </c>
      <c r="E255" s="12" t="s">
        <v>1283</v>
      </c>
      <c r="F255" s="12">
        <v>123708</v>
      </c>
      <c r="G255" s="12" t="s">
        <v>3</v>
      </c>
    </row>
    <row r="256" spans="2:7" ht="20" customHeight="1">
      <c r="B256" s="17">
        <v>254</v>
      </c>
      <c r="C256" s="12" t="s">
        <v>283</v>
      </c>
      <c r="D256" s="12" t="s">
        <v>2099</v>
      </c>
      <c r="E256" s="12" t="s">
        <v>1284</v>
      </c>
      <c r="F256" s="12">
        <v>123709</v>
      </c>
      <c r="G256" s="12" t="s">
        <v>1</v>
      </c>
    </row>
    <row r="257" spans="2:7" ht="20" customHeight="1">
      <c r="B257" s="17">
        <v>255</v>
      </c>
      <c r="C257" s="12" t="s">
        <v>284</v>
      </c>
      <c r="D257" s="12" t="s">
        <v>2100</v>
      </c>
      <c r="E257" s="12" t="s">
        <v>1285</v>
      </c>
      <c r="F257" s="12">
        <v>123710</v>
      </c>
      <c r="G257" s="12" t="s">
        <v>1</v>
      </c>
    </row>
    <row r="258" spans="2:7" ht="20" customHeight="1">
      <c r="B258" s="17">
        <v>256</v>
      </c>
      <c r="C258" s="12" t="s">
        <v>285</v>
      </c>
      <c r="D258" s="12" t="s">
        <v>2101</v>
      </c>
      <c r="E258" s="12" t="s">
        <v>1286</v>
      </c>
      <c r="F258" s="12">
        <v>123711</v>
      </c>
      <c r="G258" s="12" t="s">
        <v>2</v>
      </c>
    </row>
    <row r="259" spans="2:7" ht="20" customHeight="1">
      <c r="B259" s="17">
        <v>257</v>
      </c>
      <c r="C259" s="12" t="s">
        <v>286</v>
      </c>
      <c r="D259" s="12" t="s">
        <v>2102</v>
      </c>
      <c r="E259" s="12" t="s">
        <v>1287</v>
      </c>
      <c r="F259" s="12">
        <v>123712</v>
      </c>
      <c r="G259" s="12" t="s">
        <v>2</v>
      </c>
    </row>
    <row r="260" spans="2:7" ht="20" customHeight="1">
      <c r="B260" s="17">
        <v>258</v>
      </c>
      <c r="C260" s="12" t="s">
        <v>287</v>
      </c>
      <c r="D260" s="12" t="s">
        <v>2103</v>
      </c>
      <c r="E260" s="12" t="s">
        <v>1288</v>
      </c>
      <c r="F260" s="12">
        <v>123713</v>
      </c>
      <c r="G260" s="12" t="s">
        <v>3</v>
      </c>
    </row>
    <row r="261" spans="2:7" ht="20" customHeight="1">
      <c r="B261" s="17">
        <v>259</v>
      </c>
      <c r="C261" s="12" t="s">
        <v>288</v>
      </c>
      <c r="D261" s="12" t="s">
        <v>2104</v>
      </c>
      <c r="E261" s="12" t="s">
        <v>1289</v>
      </c>
      <c r="F261" s="12">
        <v>123714</v>
      </c>
      <c r="G261" s="12" t="s">
        <v>3</v>
      </c>
    </row>
    <row r="262" spans="2:7" ht="20" customHeight="1">
      <c r="B262" s="17">
        <v>260</v>
      </c>
      <c r="C262" s="12" t="s">
        <v>289</v>
      </c>
      <c r="D262" s="12" t="s">
        <v>2105</v>
      </c>
      <c r="E262" s="12" t="s">
        <v>1290</v>
      </c>
      <c r="F262" s="12">
        <v>123715</v>
      </c>
      <c r="G262" s="12" t="s">
        <v>1</v>
      </c>
    </row>
    <row r="263" spans="2:7" ht="20" customHeight="1">
      <c r="B263" s="17">
        <v>261</v>
      </c>
      <c r="C263" s="12" t="s">
        <v>290</v>
      </c>
      <c r="D263" s="12" t="s">
        <v>2099</v>
      </c>
      <c r="E263" s="12" t="s">
        <v>1291</v>
      </c>
      <c r="F263" s="12">
        <v>123716</v>
      </c>
      <c r="G263" s="13" t="s">
        <v>1</v>
      </c>
    </row>
    <row r="264" spans="2:7" ht="20" customHeight="1">
      <c r="B264" s="17">
        <v>262</v>
      </c>
      <c r="C264" s="12" t="s">
        <v>291</v>
      </c>
      <c r="D264" s="12" t="s">
        <v>2100</v>
      </c>
      <c r="E264" s="12" t="s">
        <v>1292</v>
      </c>
      <c r="F264" s="12">
        <v>123717</v>
      </c>
      <c r="G264" s="12" t="s">
        <v>2</v>
      </c>
    </row>
    <row r="265" spans="2:7" ht="20" customHeight="1">
      <c r="B265" s="17">
        <v>263</v>
      </c>
      <c r="C265" s="12" t="s">
        <v>292</v>
      </c>
      <c r="D265" s="12" t="s">
        <v>2101</v>
      </c>
      <c r="E265" s="12" t="s">
        <v>1293</v>
      </c>
      <c r="F265" s="12">
        <v>123718</v>
      </c>
      <c r="G265" s="12" t="s">
        <v>3</v>
      </c>
    </row>
    <row r="266" spans="2:7" ht="20" customHeight="1">
      <c r="B266" s="17">
        <v>264</v>
      </c>
      <c r="C266" s="12" t="s">
        <v>293</v>
      </c>
      <c r="D266" s="12" t="s">
        <v>2102</v>
      </c>
      <c r="E266" s="12" t="s">
        <v>1294</v>
      </c>
      <c r="F266" s="12">
        <v>123719</v>
      </c>
      <c r="G266" s="12" t="s">
        <v>1</v>
      </c>
    </row>
    <row r="267" spans="2:7" ht="20" customHeight="1">
      <c r="B267" s="17">
        <v>265</v>
      </c>
      <c r="C267" s="12" t="s">
        <v>294</v>
      </c>
      <c r="D267" s="12" t="s">
        <v>2103</v>
      </c>
      <c r="E267" s="12" t="s">
        <v>1295</v>
      </c>
      <c r="F267" s="12">
        <v>123720</v>
      </c>
      <c r="G267" s="12" t="s">
        <v>1</v>
      </c>
    </row>
    <row r="268" spans="2:7" ht="20" customHeight="1">
      <c r="B268" s="17">
        <v>266</v>
      </c>
      <c r="C268" s="12" t="s">
        <v>295</v>
      </c>
      <c r="D268" s="12" t="s">
        <v>2104</v>
      </c>
      <c r="E268" s="12" t="s">
        <v>1296</v>
      </c>
      <c r="F268" s="12">
        <v>123721</v>
      </c>
      <c r="G268" s="12" t="s">
        <v>2</v>
      </c>
    </row>
    <row r="269" spans="2:7" ht="20" customHeight="1">
      <c r="B269" s="17">
        <v>267</v>
      </c>
      <c r="C269" s="12" t="s">
        <v>296</v>
      </c>
      <c r="D269" s="12" t="s">
        <v>2105</v>
      </c>
      <c r="E269" s="12" t="s">
        <v>1297</v>
      </c>
      <c r="F269" s="12">
        <v>123722</v>
      </c>
      <c r="G269" s="12" t="s">
        <v>2</v>
      </c>
    </row>
    <row r="270" spans="2:7" ht="20" customHeight="1">
      <c r="B270" s="17">
        <v>268</v>
      </c>
      <c r="C270" s="12" t="s">
        <v>297</v>
      </c>
      <c r="D270" s="12" t="s">
        <v>2106</v>
      </c>
      <c r="E270" s="12" t="s">
        <v>1298</v>
      </c>
      <c r="F270" s="12">
        <v>123723</v>
      </c>
      <c r="G270" s="12" t="s">
        <v>3</v>
      </c>
    </row>
    <row r="271" spans="2:7" ht="20" customHeight="1">
      <c r="B271" s="17">
        <v>269</v>
      </c>
      <c r="C271" s="12" t="s">
        <v>298</v>
      </c>
      <c r="D271" s="12" t="s">
        <v>2107</v>
      </c>
      <c r="E271" s="12" t="s">
        <v>1299</v>
      </c>
      <c r="F271" s="12">
        <v>123724</v>
      </c>
      <c r="G271" s="12" t="s">
        <v>3</v>
      </c>
    </row>
    <row r="272" spans="2:7" ht="20" customHeight="1">
      <c r="B272" s="17">
        <v>270</v>
      </c>
      <c r="C272" s="12" t="s">
        <v>299</v>
      </c>
      <c r="D272" s="12" t="s">
        <v>2108</v>
      </c>
      <c r="E272" s="12" t="s">
        <v>1300</v>
      </c>
      <c r="F272" s="12">
        <v>123725</v>
      </c>
      <c r="G272" s="12" t="s">
        <v>1</v>
      </c>
    </row>
    <row r="273" spans="2:7" ht="20" customHeight="1">
      <c r="B273" s="17">
        <v>271</v>
      </c>
      <c r="C273" s="12" t="s">
        <v>300</v>
      </c>
      <c r="D273" s="12" t="s">
        <v>2102</v>
      </c>
      <c r="E273" s="12" t="s">
        <v>1301</v>
      </c>
      <c r="F273" s="12">
        <v>123726</v>
      </c>
      <c r="G273" s="13" t="s">
        <v>1</v>
      </c>
    </row>
    <row r="274" spans="2:7" ht="20" customHeight="1">
      <c r="B274" s="17">
        <v>272</v>
      </c>
      <c r="C274" s="12" t="s">
        <v>301</v>
      </c>
      <c r="D274" s="12" t="s">
        <v>2103</v>
      </c>
      <c r="E274" s="12" t="s">
        <v>1302</v>
      </c>
      <c r="F274" s="12">
        <v>123727</v>
      </c>
      <c r="G274" s="12" t="s">
        <v>2</v>
      </c>
    </row>
    <row r="275" spans="2:7" ht="20" customHeight="1">
      <c r="B275" s="17">
        <v>273</v>
      </c>
      <c r="C275" s="12" t="s">
        <v>302</v>
      </c>
      <c r="D275" s="12" t="s">
        <v>2104</v>
      </c>
      <c r="E275" s="12" t="s">
        <v>1303</v>
      </c>
      <c r="F275" s="12">
        <v>123728</v>
      </c>
      <c r="G275" s="12" t="s">
        <v>3</v>
      </c>
    </row>
    <row r="276" spans="2:7" ht="20" customHeight="1">
      <c r="B276" s="17">
        <v>274</v>
      </c>
      <c r="C276" s="12" t="s">
        <v>303</v>
      </c>
      <c r="D276" s="12" t="s">
        <v>2105</v>
      </c>
      <c r="E276" s="12" t="s">
        <v>1304</v>
      </c>
      <c r="F276" s="12">
        <v>123729</v>
      </c>
      <c r="G276" s="12" t="s">
        <v>1</v>
      </c>
    </row>
    <row r="277" spans="2:7" ht="20" customHeight="1">
      <c r="B277" s="17">
        <v>275</v>
      </c>
      <c r="C277" s="12" t="s">
        <v>304</v>
      </c>
      <c r="D277" s="12" t="s">
        <v>2106</v>
      </c>
      <c r="E277" s="12" t="s">
        <v>1305</v>
      </c>
      <c r="F277" s="12">
        <v>123730</v>
      </c>
      <c r="G277" s="12" t="s">
        <v>1</v>
      </c>
    </row>
    <row r="278" spans="2:7" ht="20" customHeight="1">
      <c r="B278" s="17">
        <v>276</v>
      </c>
      <c r="C278" s="12" t="s">
        <v>305</v>
      </c>
      <c r="D278" s="12" t="s">
        <v>2107</v>
      </c>
      <c r="E278" s="12" t="s">
        <v>1306</v>
      </c>
      <c r="F278" s="12">
        <v>123731</v>
      </c>
      <c r="G278" s="12" t="s">
        <v>2</v>
      </c>
    </row>
    <row r="279" spans="2:7" ht="20" customHeight="1">
      <c r="B279" s="17">
        <v>277</v>
      </c>
      <c r="C279" s="12" t="s">
        <v>306</v>
      </c>
      <c r="D279" s="12" t="s">
        <v>2108</v>
      </c>
      <c r="E279" s="12" t="s">
        <v>1307</v>
      </c>
      <c r="F279" s="12">
        <v>123732</v>
      </c>
      <c r="G279" s="12" t="s">
        <v>2</v>
      </c>
    </row>
    <row r="280" spans="2:7" ht="20" customHeight="1">
      <c r="B280" s="17">
        <v>278</v>
      </c>
      <c r="C280" s="12" t="s">
        <v>307</v>
      </c>
      <c r="D280" s="12" t="s">
        <v>2109</v>
      </c>
      <c r="E280" s="12" t="s">
        <v>1308</v>
      </c>
      <c r="F280" s="12">
        <v>123733</v>
      </c>
      <c r="G280" s="12" t="s">
        <v>3</v>
      </c>
    </row>
    <row r="281" spans="2:7" ht="20" customHeight="1">
      <c r="B281" s="17">
        <v>279</v>
      </c>
      <c r="C281" s="12" t="s">
        <v>308</v>
      </c>
      <c r="D281" s="12" t="s">
        <v>2110</v>
      </c>
      <c r="E281" s="12" t="s">
        <v>1309</v>
      </c>
      <c r="F281" s="12">
        <v>123734</v>
      </c>
      <c r="G281" s="12" t="s">
        <v>3</v>
      </c>
    </row>
    <row r="282" spans="2:7" ht="20" customHeight="1">
      <c r="B282" s="17">
        <v>280</v>
      </c>
      <c r="C282" s="12" t="s">
        <v>309</v>
      </c>
      <c r="D282" s="12" t="s">
        <v>2111</v>
      </c>
      <c r="E282" s="12" t="s">
        <v>1310</v>
      </c>
      <c r="F282" s="12">
        <v>123735</v>
      </c>
      <c r="G282" s="12" t="s">
        <v>1</v>
      </c>
    </row>
    <row r="283" spans="2:7" ht="20" customHeight="1">
      <c r="B283" s="17">
        <v>281</v>
      </c>
      <c r="C283" s="12" t="s">
        <v>310</v>
      </c>
      <c r="D283" s="12" t="s">
        <v>2105</v>
      </c>
      <c r="E283" s="12" t="s">
        <v>1311</v>
      </c>
      <c r="F283" s="12">
        <v>123736</v>
      </c>
      <c r="G283" s="13" t="s">
        <v>1</v>
      </c>
    </row>
    <row r="284" spans="2:7" ht="20" customHeight="1">
      <c r="B284" s="17">
        <v>282</v>
      </c>
      <c r="C284" s="12" t="s">
        <v>311</v>
      </c>
      <c r="D284" s="12" t="s">
        <v>2106</v>
      </c>
      <c r="E284" s="12" t="s">
        <v>1312</v>
      </c>
      <c r="F284" s="12">
        <v>123737</v>
      </c>
      <c r="G284" s="12" t="s">
        <v>2</v>
      </c>
    </row>
    <row r="285" spans="2:7" ht="20" customHeight="1">
      <c r="B285" s="17">
        <v>283</v>
      </c>
      <c r="C285" s="12" t="s">
        <v>312</v>
      </c>
      <c r="D285" s="12" t="s">
        <v>2107</v>
      </c>
      <c r="E285" s="12" t="s">
        <v>1313</v>
      </c>
      <c r="F285" s="12">
        <v>123738</v>
      </c>
      <c r="G285" s="12" t="s">
        <v>3</v>
      </c>
    </row>
    <row r="286" spans="2:7" ht="20" customHeight="1">
      <c r="B286" s="17">
        <v>284</v>
      </c>
      <c r="C286" s="12" t="s">
        <v>313</v>
      </c>
      <c r="D286" s="12" t="s">
        <v>2108</v>
      </c>
      <c r="E286" s="12" t="s">
        <v>1314</v>
      </c>
      <c r="F286" s="12">
        <v>123739</v>
      </c>
      <c r="G286" s="12" t="s">
        <v>1</v>
      </c>
    </row>
    <row r="287" spans="2:7" ht="20" customHeight="1">
      <c r="B287" s="17">
        <v>285</v>
      </c>
      <c r="C287" s="12" t="s">
        <v>314</v>
      </c>
      <c r="D287" s="12" t="s">
        <v>2109</v>
      </c>
      <c r="E287" s="12" t="s">
        <v>1315</v>
      </c>
      <c r="F287" s="12">
        <v>123740</v>
      </c>
      <c r="G287" s="12" t="s">
        <v>1</v>
      </c>
    </row>
    <row r="288" spans="2:7" ht="20" customHeight="1">
      <c r="B288" s="17">
        <v>286</v>
      </c>
      <c r="C288" s="12" t="s">
        <v>315</v>
      </c>
      <c r="D288" s="12" t="s">
        <v>2110</v>
      </c>
      <c r="E288" s="12" t="s">
        <v>1316</v>
      </c>
      <c r="F288" s="12">
        <v>123741</v>
      </c>
      <c r="G288" s="12" t="s">
        <v>2</v>
      </c>
    </row>
    <row r="289" spans="2:7" ht="20" customHeight="1">
      <c r="B289" s="17">
        <v>287</v>
      </c>
      <c r="C289" s="12" t="s">
        <v>316</v>
      </c>
      <c r="D289" s="12" t="s">
        <v>2111</v>
      </c>
      <c r="E289" s="12" t="s">
        <v>1317</v>
      </c>
      <c r="F289" s="12">
        <v>123742</v>
      </c>
      <c r="G289" s="12" t="s">
        <v>2</v>
      </c>
    </row>
    <row r="290" spans="2:7" ht="20" customHeight="1">
      <c r="B290" s="17">
        <v>288</v>
      </c>
      <c r="C290" s="12" t="s">
        <v>317</v>
      </c>
      <c r="D290" s="12" t="s">
        <v>2112</v>
      </c>
      <c r="E290" s="12" t="s">
        <v>1318</v>
      </c>
      <c r="F290" s="12">
        <v>123743</v>
      </c>
      <c r="G290" s="12" t="s">
        <v>3</v>
      </c>
    </row>
    <row r="291" spans="2:7" ht="20" customHeight="1">
      <c r="B291" s="17">
        <v>289</v>
      </c>
      <c r="C291" s="12" t="s">
        <v>318</v>
      </c>
      <c r="D291" s="12" t="s">
        <v>2113</v>
      </c>
      <c r="E291" s="12" t="s">
        <v>1319</v>
      </c>
      <c r="F291" s="12">
        <v>123744</v>
      </c>
      <c r="G291" s="12" t="s">
        <v>3</v>
      </c>
    </row>
    <row r="292" spans="2:7" ht="20" customHeight="1">
      <c r="B292" s="17">
        <v>290</v>
      </c>
      <c r="C292" s="12" t="s">
        <v>319</v>
      </c>
      <c r="D292" s="12" t="s">
        <v>2114</v>
      </c>
      <c r="E292" s="12" t="s">
        <v>1320</v>
      </c>
      <c r="F292" s="12">
        <v>123745</v>
      </c>
      <c r="G292" s="12" t="s">
        <v>1</v>
      </c>
    </row>
    <row r="293" spans="2:7" ht="20" customHeight="1">
      <c r="B293" s="17">
        <v>291</v>
      </c>
      <c r="C293" s="12" t="s">
        <v>320</v>
      </c>
      <c r="D293" s="12" t="s">
        <v>2108</v>
      </c>
      <c r="E293" s="12" t="s">
        <v>1321</v>
      </c>
      <c r="F293" s="12">
        <v>123746</v>
      </c>
      <c r="G293" s="13" t="s">
        <v>1</v>
      </c>
    </row>
    <row r="294" spans="2:7" ht="20" customHeight="1">
      <c r="B294" s="17">
        <v>292</v>
      </c>
      <c r="C294" s="12" t="s">
        <v>321</v>
      </c>
      <c r="D294" s="12" t="s">
        <v>2109</v>
      </c>
      <c r="E294" s="12" t="s">
        <v>1322</v>
      </c>
      <c r="F294" s="12">
        <v>123747</v>
      </c>
      <c r="G294" s="12" t="s">
        <v>2</v>
      </c>
    </row>
    <row r="295" spans="2:7" ht="20" customHeight="1">
      <c r="B295" s="17">
        <v>293</v>
      </c>
      <c r="C295" s="12" t="s">
        <v>322</v>
      </c>
      <c r="D295" s="12" t="s">
        <v>2110</v>
      </c>
      <c r="E295" s="12" t="s">
        <v>1323</v>
      </c>
      <c r="F295" s="12">
        <v>123748</v>
      </c>
      <c r="G295" s="12" t="s">
        <v>3</v>
      </c>
    </row>
    <row r="296" spans="2:7" ht="20" customHeight="1">
      <c r="B296" s="17">
        <v>294</v>
      </c>
      <c r="C296" s="12" t="s">
        <v>323</v>
      </c>
      <c r="D296" s="12" t="s">
        <v>2111</v>
      </c>
      <c r="E296" s="12" t="s">
        <v>1324</v>
      </c>
      <c r="F296" s="12">
        <v>123749</v>
      </c>
      <c r="G296" s="12" t="s">
        <v>1</v>
      </c>
    </row>
    <row r="297" spans="2:7" ht="20" customHeight="1">
      <c r="B297" s="17">
        <v>295</v>
      </c>
      <c r="C297" s="12" t="s">
        <v>324</v>
      </c>
      <c r="D297" s="12" t="s">
        <v>2112</v>
      </c>
      <c r="E297" s="12" t="s">
        <v>1325</v>
      </c>
      <c r="F297" s="12">
        <v>123750</v>
      </c>
      <c r="G297" s="12" t="s">
        <v>1</v>
      </c>
    </row>
    <row r="298" spans="2:7" ht="20" customHeight="1">
      <c r="B298" s="17">
        <v>296</v>
      </c>
      <c r="C298" s="12" t="s">
        <v>325</v>
      </c>
      <c r="D298" s="12" t="s">
        <v>2113</v>
      </c>
      <c r="E298" s="12" t="s">
        <v>1326</v>
      </c>
      <c r="F298" s="12">
        <v>123751</v>
      </c>
      <c r="G298" s="12" t="s">
        <v>2</v>
      </c>
    </row>
    <row r="299" spans="2:7" ht="20" customHeight="1">
      <c r="B299" s="17">
        <v>297</v>
      </c>
      <c r="C299" s="12" t="s">
        <v>326</v>
      </c>
      <c r="D299" s="12" t="s">
        <v>2114</v>
      </c>
      <c r="E299" s="12" t="s">
        <v>1327</v>
      </c>
      <c r="F299" s="12">
        <v>123752</v>
      </c>
      <c r="G299" s="12" t="s">
        <v>2</v>
      </c>
    </row>
    <row r="300" spans="2:7" ht="20" customHeight="1">
      <c r="B300" s="17">
        <v>298</v>
      </c>
      <c r="C300" s="12" t="s">
        <v>327</v>
      </c>
      <c r="D300" s="12" t="s">
        <v>2115</v>
      </c>
      <c r="E300" s="12" t="s">
        <v>1328</v>
      </c>
      <c r="F300" s="12">
        <v>123753</v>
      </c>
      <c r="G300" s="12" t="s">
        <v>3</v>
      </c>
    </row>
    <row r="301" spans="2:7" ht="20" customHeight="1">
      <c r="B301" s="17">
        <v>299</v>
      </c>
      <c r="C301" s="12" t="s">
        <v>328</v>
      </c>
      <c r="D301" s="12" t="s">
        <v>2116</v>
      </c>
      <c r="E301" s="12" t="s">
        <v>1329</v>
      </c>
      <c r="F301" s="12">
        <v>123754</v>
      </c>
      <c r="G301" s="12" t="s">
        <v>3</v>
      </c>
    </row>
    <row r="302" spans="2:7" ht="20" customHeight="1">
      <c r="B302" s="17">
        <v>300</v>
      </c>
      <c r="C302" s="12" t="s">
        <v>329</v>
      </c>
      <c r="D302" s="12" t="s">
        <v>2117</v>
      </c>
      <c r="E302" s="12" t="s">
        <v>1330</v>
      </c>
      <c r="F302" s="12">
        <v>123755</v>
      </c>
      <c r="G302" s="12" t="s">
        <v>1</v>
      </c>
    </row>
    <row r="303" spans="2:7" ht="20" customHeight="1">
      <c r="B303" s="17">
        <v>301</v>
      </c>
      <c r="C303" s="12" t="s">
        <v>330</v>
      </c>
      <c r="D303" s="12" t="s">
        <v>2111</v>
      </c>
      <c r="E303" s="12" t="s">
        <v>1331</v>
      </c>
      <c r="F303" s="12">
        <v>123756</v>
      </c>
      <c r="G303" s="13" t="s">
        <v>1</v>
      </c>
    </row>
    <row r="304" spans="2:7" ht="20" customHeight="1">
      <c r="B304" s="17">
        <v>302</v>
      </c>
      <c r="C304" s="12" t="s">
        <v>331</v>
      </c>
      <c r="D304" s="12" t="s">
        <v>2112</v>
      </c>
      <c r="E304" s="12" t="s">
        <v>1332</v>
      </c>
      <c r="F304" s="12">
        <v>123757</v>
      </c>
      <c r="G304" s="12" t="s">
        <v>2</v>
      </c>
    </row>
    <row r="305" spans="2:7" ht="20" customHeight="1">
      <c r="B305" s="17">
        <v>303</v>
      </c>
      <c r="C305" s="12" t="s">
        <v>332</v>
      </c>
      <c r="D305" s="12" t="s">
        <v>2113</v>
      </c>
      <c r="E305" s="12" t="s">
        <v>1333</v>
      </c>
      <c r="F305" s="12">
        <v>123758</v>
      </c>
      <c r="G305" s="12" t="s">
        <v>3</v>
      </c>
    </row>
    <row r="306" spans="2:7" ht="20" customHeight="1">
      <c r="B306" s="17">
        <v>304</v>
      </c>
      <c r="C306" s="12" t="s">
        <v>333</v>
      </c>
      <c r="D306" s="12" t="s">
        <v>2114</v>
      </c>
      <c r="E306" s="12" t="s">
        <v>1334</v>
      </c>
      <c r="F306" s="12">
        <v>123759</v>
      </c>
      <c r="G306" s="12" t="s">
        <v>1</v>
      </c>
    </row>
    <row r="307" spans="2:7" ht="20" customHeight="1">
      <c r="B307" s="17">
        <v>305</v>
      </c>
      <c r="C307" s="12" t="s">
        <v>334</v>
      </c>
      <c r="D307" s="12" t="s">
        <v>2115</v>
      </c>
      <c r="E307" s="12" t="s">
        <v>1335</v>
      </c>
      <c r="F307" s="12">
        <v>123760</v>
      </c>
      <c r="G307" s="12" t="s">
        <v>1</v>
      </c>
    </row>
    <row r="308" spans="2:7" ht="20" customHeight="1">
      <c r="B308" s="17">
        <v>306</v>
      </c>
      <c r="C308" s="12" t="s">
        <v>335</v>
      </c>
      <c r="D308" s="12" t="s">
        <v>2116</v>
      </c>
      <c r="E308" s="12" t="s">
        <v>1336</v>
      </c>
      <c r="F308" s="12">
        <v>123761</v>
      </c>
      <c r="G308" s="12" t="s">
        <v>2</v>
      </c>
    </row>
    <row r="309" spans="2:7" ht="20" customHeight="1">
      <c r="B309" s="17">
        <v>307</v>
      </c>
      <c r="C309" s="12" t="s">
        <v>336</v>
      </c>
      <c r="D309" s="12" t="s">
        <v>2117</v>
      </c>
      <c r="E309" s="12" t="s">
        <v>1337</v>
      </c>
      <c r="F309" s="12">
        <v>123762</v>
      </c>
      <c r="G309" s="12" t="s">
        <v>2</v>
      </c>
    </row>
    <row r="310" spans="2:7" ht="20" customHeight="1">
      <c r="B310" s="17">
        <v>308</v>
      </c>
      <c r="C310" s="12" t="s">
        <v>337</v>
      </c>
      <c r="D310" s="12" t="s">
        <v>2118</v>
      </c>
      <c r="E310" s="12" t="s">
        <v>1338</v>
      </c>
      <c r="F310" s="12">
        <v>123763</v>
      </c>
      <c r="G310" s="12" t="s">
        <v>3</v>
      </c>
    </row>
    <row r="311" spans="2:7" ht="20" customHeight="1">
      <c r="B311" s="17">
        <v>309</v>
      </c>
      <c r="C311" s="12" t="s">
        <v>338</v>
      </c>
      <c r="D311" s="12" t="s">
        <v>2119</v>
      </c>
      <c r="E311" s="12" t="s">
        <v>1339</v>
      </c>
      <c r="F311" s="12">
        <v>123764</v>
      </c>
      <c r="G311" s="12" t="s">
        <v>3</v>
      </c>
    </row>
    <row r="312" spans="2:7" ht="20" customHeight="1">
      <c r="B312" s="17">
        <v>310</v>
      </c>
      <c r="C312" s="12" t="s">
        <v>339</v>
      </c>
      <c r="D312" s="12" t="s">
        <v>2120</v>
      </c>
      <c r="E312" s="12" t="s">
        <v>1340</v>
      </c>
      <c r="F312" s="12">
        <v>123765</v>
      </c>
      <c r="G312" s="12" t="s">
        <v>1</v>
      </c>
    </row>
    <row r="313" spans="2:7" ht="20" customHeight="1">
      <c r="B313" s="17">
        <v>311</v>
      </c>
      <c r="C313" s="12" t="s">
        <v>340</v>
      </c>
      <c r="D313" s="12" t="s">
        <v>2114</v>
      </c>
      <c r="E313" s="12" t="s">
        <v>1341</v>
      </c>
      <c r="F313" s="12">
        <v>123766</v>
      </c>
      <c r="G313" s="13" t="s">
        <v>1</v>
      </c>
    </row>
    <row r="314" spans="2:7" ht="20" customHeight="1">
      <c r="B314" s="17">
        <v>312</v>
      </c>
      <c r="C314" s="12" t="s">
        <v>341</v>
      </c>
      <c r="D314" s="12" t="s">
        <v>2115</v>
      </c>
      <c r="E314" s="12" t="s">
        <v>1342</v>
      </c>
      <c r="F314" s="12">
        <v>123767</v>
      </c>
      <c r="G314" s="12" t="s">
        <v>2</v>
      </c>
    </row>
    <row r="315" spans="2:7" ht="20" customHeight="1">
      <c r="B315" s="17">
        <v>313</v>
      </c>
      <c r="C315" s="12" t="s">
        <v>342</v>
      </c>
      <c r="D315" s="12" t="s">
        <v>2116</v>
      </c>
      <c r="E315" s="12" t="s">
        <v>1343</v>
      </c>
      <c r="F315" s="12">
        <v>123768</v>
      </c>
      <c r="G315" s="12" t="s">
        <v>3</v>
      </c>
    </row>
    <row r="316" spans="2:7" ht="20" customHeight="1">
      <c r="B316" s="17">
        <v>314</v>
      </c>
      <c r="C316" s="12" t="s">
        <v>343</v>
      </c>
      <c r="D316" s="12" t="s">
        <v>2117</v>
      </c>
      <c r="E316" s="12" t="s">
        <v>1344</v>
      </c>
      <c r="F316" s="12">
        <v>123769</v>
      </c>
      <c r="G316" s="12" t="s">
        <v>1</v>
      </c>
    </row>
    <row r="317" spans="2:7" ht="20" customHeight="1">
      <c r="B317" s="17">
        <v>315</v>
      </c>
      <c r="C317" s="12" t="s">
        <v>344</v>
      </c>
      <c r="D317" s="12" t="s">
        <v>2118</v>
      </c>
      <c r="E317" s="12" t="s">
        <v>1345</v>
      </c>
      <c r="F317" s="12">
        <v>123770</v>
      </c>
      <c r="G317" s="12" t="s">
        <v>1</v>
      </c>
    </row>
    <row r="318" spans="2:7" ht="20" customHeight="1">
      <c r="B318" s="17">
        <v>316</v>
      </c>
      <c r="C318" s="12" t="s">
        <v>345</v>
      </c>
      <c r="D318" s="12" t="s">
        <v>2119</v>
      </c>
      <c r="E318" s="12" t="s">
        <v>1346</v>
      </c>
      <c r="F318" s="12">
        <v>123771</v>
      </c>
      <c r="G318" s="12" t="s">
        <v>2</v>
      </c>
    </row>
    <row r="319" spans="2:7" ht="20" customHeight="1">
      <c r="B319" s="17">
        <v>317</v>
      </c>
      <c r="C319" s="12" t="s">
        <v>346</v>
      </c>
      <c r="D319" s="12" t="s">
        <v>2120</v>
      </c>
      <c r="E319" s="12" t="s">
        <v>1347</v>
      </c>
      <c r="F319" s="12">
        <v>123772</v>
      </c>
      <c r="G319" s="12" t="s">
        <v>2</v>
      </c>
    </row>
    <row r="320" spans="2:7" ht="20" customHeight="1">
      <c r="B320" s="17">
        <v>318</v>
      </c>
      <c r="C320" s="12" t="s">
        <v>347</v>
      </c>
      <c r="D320" s="12" t="s">
        <v>2121</v>
      </c>
      <c r="E320" s="12" t="s">
        <v>1348</v>
      </c>
      <c r="F320" s="12">
        <v>123773</v>
      </c>
      <c r="G320" s="12" t="s">
        <v>3</v>
      </c>
    </row>
    <row r="321" spans="2:7" ht="20" customHeight="1">
      <c r="B321" s="17">
        <v>319</v>
      </c>
      <c r="C321" s="12" t="s">
        <v>348</v>
      </c>
      <c r="D321" s="12" t="s">
        <v>2122</v>
      </c>
      <c r="E321" s="12" t="s">
        <v>1349</v>
      </c>
      <c r="F321" s="12">
        <v>123774</v>
      </c>
      <c r="G321" s="12" t="s">
        <v>3</v>
      </c>
    </row>
    <row r="322" spans="2:7" ht="20" customHeight="1">
      <c r="B322" s="17">
        <v>320</v>
      </c>
      <c r="C322" s="12" t="s">
        <v>349</v>
      </c>
      <c r="D322" s="12" t="s">
        <v>2123</v>
      </c>
      <c r="E322" s="12" t="s">
        <v>1350</v>
      </c>
      <c r="F322" s="12">
        <v>123775</v>
      </c>
      <c r="G322" s="12" t="s">
        <v>1</v>
      </c>
    </row>
    <row r="323" spans="2:7" ht="20" customHeight="1">
      <c r="B323" s="17">
        <v>321</v>
      </c>
      <c r="C323" s="12" t="s">
        <v>350</v>
      </c>
      <c r="D323" s="12" t="s">
        <v>2117</v>
      </c>
      <c r="E323" s="12" t="s">
        <v>1351</v>
      </c>
      <c r="F323" s="12">
        <v>123776</v>
      </c>
      <c r="G323" s="13" t="s">
        <v>1</v>
      </c>
    </row>
    <row r="324" spans="2:7" ht="20" customHeight="1">
      <c r="B324" s="17">
        <v>322</v>
      </c>
      <c r="C324" s="12" t="s">
        <v>351</v>
      </c>
      <c r="D324" s="12" t="s">
        <v>2118</v>
      </c>
      <c r="E324" s="12" t="s">
        <v>1352</v>
      </c>
      <c r="F324" s="12">
        <v>123777</v>
      </c>
      <c r="G324" s="12" t="s">
        <v>2</v>
      </c>
    </row>
    <row r="325" spans="2:7" ht="20" customHeight="1">
      <c r="B325" s="17">
        <v>323</v>
      </c>
      <c r="C325" s="12" t="s">
        <v>352</v>
      </c>
      <c r="D325" s="12" t="s">
        <v>2119</v>
      </c>
      <c r="E325" s="12" t="s">
        <v>1353</v>
      </c>
      <c r="F325" s="12">
        <v>123778</v>
      </c>
      <c r="G325" s="12" t="s">
        <v>3</v>
      </c>
    </row>
    <row r="326" spans="2:7" ht="20" customHeight="1">
      <c r="B326" s="17">
        <v>324</v>
      </c>
      <c r="C326" s="12" t="s">
        <v>353</v>
      </c>
      <c r="D326" s="12" t="s">
        <v>2120</v>
      </c>
      <c r="E326" s="12" t="s">
        <v>1354</v>
      </c>
      <c r="F326" s="12">
        <v>123779</v>
      </c>
      <c r="G326" s="12" t="s">
        <v>1</v>
      </c>
    </row>
    <row r="327" spans="2:7" ht="20" customHeight="1">
      <c r="B327" s="17">
        <v>325</v>
      </c>
      <c r="C327" s="12" t="s">
        <v>354</v>
      </c>
      <c r="D327" s="12" t="s">
        <v>2121</v>
      </c>
      <c r="E327" s="12" t="s">
        <v>1355</v>
      </c>
      <c r="F327" s="12">
        <v>123780</v>
      </c>
      <c r="G327" s="12" t="s">
        <v>1</v>
      </c>
    </row>
    <row r="328" spans="2:7" ht="20" customHeight="1">
      <c r="B328" s="17">
        <v>326</v>
      </c>
      <c r="C328" s="12" t="s">
        <v>355</v>
      </c>
      <c r="D328" s="12" t="s">
        <v>2122</v>
      </c>
      <c r="E328" s="12" t="s">
        <v>1356</v>
      </c>
      <c r="F328" s="12">
        <v>123781</v>
      </c>
      <c r="G328" s="12" t="s">
        <v>2</v>
      </c>
    </row>
    <row r="329" spans="2:7" ht="20" customHeight="1">
      <c r="B329" s="17">
        <v>327</v>
      </c>
      <c r="C329" s="12" t="s">
        <v>356</v>
      </c>
      <c r="D329" s="12" t="s">
        <v>2123</v>
      </c>
      <c r="E329" s="12" t="s">
        <v>1357</v>
      </c>
      <c r="F329" s="12">
        <v>123782</v>
      </c>
      <c r="G329" s="12" t="s">
        <v>2</v>
      </c>
    </row>
    <row r="330" spans="2:7" ht="20" customHeight="1">
      <c r="B330" s="17">
        <v>328</v>
      </c>
      <c r="C330" s="12" t="s">
        <v>357</v>
      </c>
      <c r="D330" s="12" t="s">
        <v>2124</v>
      </c>
      <c r="E330" s="12" t="s">
        <v>1358</v>
      </c>
      <c r="F330" s="12">
        <v>123783</v>
      </c>
      <c r="G330" s="12" t="s">
        <v>3</v>
      </c>
    </row>
    <row r="331" spans="2:7" ht="20" customHeight="1">
      <c r="B331" s="17">
        <v>329</v>
      </c>
      <c r="C331" s="12" t="s">
        <v>358</v>
      </c>
      <c r="D331" s="12" t="s">
        <v>2125</v>
      </c>
      <c r="E331" s="12" t="s">
        <v>1359</v>
      </c>
      <c r="F331" s="12">
        <v>123784</v>
      </c>
      <c r="G331" s="12" t="s">
        <v>3</v>
      </c>
    </row>
    <row r="332" spans="2:7" ht="20" customHeight="1">
      <c r="B332" s="17">
        <v>330</v>
      </c>
      <c r="C332" s="12" t="s">
        <v>359</v>
      </c>
      <c r="D332" s="12" t="s">
        <v>2126</v>
      </c>
      <c r="E332" s="12" t="s">
        <v>1360</v>
      </c>
      <c r="F332" s="12">
        <v>123785</v>
      </c>
      <c r="G332" s="12" t="s">
        <v>1</v>
      </c>
    </row>
    <row r="333" spans="2:7" ht="20" customHeight="1">
      <c r="B333" s="17">
        <v>331</v>
      </c>
      <c r="C333" s="12" t="s">
        <v>360</v>
      </c>
      <c r="D333" s="12" t="s">
        <v>2120</v>
      </c>
      <c r="E333" s="12" t="s">
        <v>1361</v>
      </c>
      <c r="F333" s="12">
        <v>123786</v>
      </c>
      <c r="G333" s="13" t="s">
        <v>1</v>
      </c>
    </row>
    <row r="334" spans="2:7" ht="20" customHeight="1">
      <c r="B334" s="17">
        <v>332</v>
      </c>
      <c r="C334" s="12" t="s">
        <v>361</v>
      </c>
      <c r="D334" s="12" t="s">
        <v>2121</v>
      </c>
      <c r="E334" s="12" t="s">
        <v>1362</v>
      </c>
      <c r="F334" s="12">
        <v>123787</v>
      </c>
      <c r="G334" s="12" t="s">
        <v>2</v>
      </c>
    </row>
    <row r="335" spans="2:7" ht="20" customHeight="1">
      <c r="B335" s="17">
        <v>333</v>
      </c>
      <c r="C335" s="12" t="s">
        <v>362</v>
      </c>
      <c r="D335" s="12" t="s">
        <v>2122</v>
      </c>
      <c r="E335" s="12" t="s">
        <v>1363</v>
      </c>
      <c r="F335" s="12">
        <v>123788</v>
      </c>
      <c r="G335" s="12" t="s">
        <v>3</v>
      </c>
    </row>
    <row r="336" spans="2:7" ht="20" customHeight="1">
      <c r="B336" s="17">
        <v>334</v>
      </c>
      <c r="C336" s="12" t="s">
        <v>363</v>
      </c>
      <c r="D336" s="12" t="s">
        <v>2123</v>
      </c>
      <c r="E336" s="12" t="s">
        <v>1364</v>
      </c>
      <c r="F336" s="12">
        <v>123789</v>
      </c>
      <c r="G336" s="12" t="s">
        <v>1</v>
      </c>
    </row>
    <row r="337" spans="2:7" ht="20" customHeight="1">
      <c r="B337" s="17">
        <v>335</v>
      </c>
      <c r="C337" s="12" t="s">
        <v>364</v>
      </c>
      <c r="D337" s="12" t="s">
        <v>2124</v>
      </c>
      <c r="E337" s="12" t="s">
        <v>1365</v>
      </c>
      <c r="F337" s="12">
        <v>123790</v>
      </c>
      <c r="G337" s="12" t="s">
        <v>1</v>
      </c>
    </row>
    <row r="338" spans="2:7" ht="20" customHeight="1">
      <c r="B338" s="17">
        <v>336</v>
      </c>
      <c r="C338" s="12" t="s">
        <v>365</v>
      </c>
      <c r="D338" s="12" t="s">
        <v>2125</v>
      </c>
      <c r="E338" s="12" t="s">
        <v>1366</v>
      </c>
      <c r="F338" s="12">
        <v>123791</v>
      </c>
      <c r="G338" s="12" t="s">
        <v>2</v>
      </c>
    </row>
    <row r="339" spans="2:7" ht="20" customHeight="1">
      <c r="B339" s="17">
        <v>337</v>
      </c>
      <c r="C339" s="12" t="s">
        <v>366</v>
      </c>
      <c r="D339" s="12" t="s">
        <v>2126</v>
      </c>
      <c r="E339" s="12" t="s">
        <v>1367</v>
      </c>
      <c r="F339" s="12">
        <v>123792</v>
      </c>
      <c r="G339" s="12" t="s">
        <v>2</v>
      </c>
    </row>
    <row r="340" spans="2:7" ht="20" customHeight="1">
      <c r="B340" s="17">
        <v>338</v>
      </c>
      <c r="C340" s="12" t="s">
        <v>367</v>
      </c>
      <c r="D340" s="12" t="s">
        <v>2127</v>
      </c>
      <c r="E340" s="12" t="s">
        <v>1368</v>
      </c>
      <c r="F340" s="12">
        <v>123793</v>
      </c>
      <c r="G340" s="12" t="s">
        <v>3</v>
      </c>
    </row>
    <row r="341" spans="2:7" ht="20" customHeight="1">
      <c r="B341" s="17">
        <v>339</v>
      </c>
      <c r="C341" s="12" t="s">
        <v>368</v>
      </c>
      <c r="D341" s="12" t="s">
        <v>2128</v>
      </c>
      <c r="E341" s="12" t="s">
        <v>1369</v>
      </c>
      <c r="F341" s="12">
        <v>123794</v>
      </c>
      <c r="G341" s="12" t="s">
        <v>3</v>
      </c>
    </row>
    <row r="342" spans="2:7" ht="20" customHeight="1">
      <c r="B342" s="17">
        <v>340</v>
      </c>
      <c r="C342" s="12" t="s">
        <v>369</v>
      </c>
      <c r="D342" s="12" t="s">
        <v>2129</v>
      </c>
      <c r="E342" s="12" t="s">
        <v>1370</v>
      </c>
      <c r="F342" s="12">
        <v>123795</v>
      </c>
      <c r="G342" s="12" t="s">
        <v>1</v>
      </c>
    </row>
    <row r="343" spans="2:7" ht="20" customHeight="1">
      <c r="B343" s="17">
        <v>341</v>
      </c>
      <c r="C343" s="12" t="s">
        <v>370</v>
      </c>
      <c r="D343" s="12" t="s">
        <v>2123</v>
      </c>
      <c r="E343" s="12" t="s">
        <v>1371</v>
      </c>
      <c r="F343" s="12">
        <v>123796</v>
      </c>
      <c r="G343" s="13" t="s">
        <v>1</v>
      </c>
    </row>
    <row r="344" spans="2:7" ht="20" customHeight="1">
      <c r="B344" s="17">
        <v>342</v>
      </c>
      <c r="C344" s="12" t="s">
        <v>371</v>
      </c>
      <c r="D344" s="12" t="s">
        <v>2124</v>
      </c>
      <c r="E344" s="12" t="s">
        <v>1372</v>
      </c>
      <c r="F344" s="12">
        <v>123797</v>
      </c>
      <c r="G344" s="12" t="s">
        <v>2</v>
      </c>
    </row>
    <row r="345" spans="2:7" ht="20" customHeight="1">
      <c r="B345" s="17">
        <v>343</v>
      </c>
      <c r="C345" s="12" t="s">
        <v>372</v>
      </c>
      <c r="D345" s="12" t="s">
        <v>2125</v>
      </c>
      <c r="E345" s="12" t="s">
        <v>1373</v>
      </c>
      <c r="F345" s="12">
        <v>123798</v>
      </c>
      <c r="G345" s="12" t="s">
        <v>3</v>
      </c>
    </row>
    <row r="346" spans="2:7" ht="20" customHeight="1">
      <c r="B346" s="17">
        <v>344</v>
      </c>
      <c r="C346" s="12" t="s">
        <v>373</v>
      </c>
      <c r="D346" s="12" t="s">
        <v>2126</v>
      </c>
      <c r="E346" s="12" t="s">
        <v>1374</v>
      </c>
      <c r="F346" s="12">
        <v>123799</v>
      </c>
      <c r="G346" s="12" t="s">
        <v>1</v>
      </c>
    </row>
    <row r="347" spans="2:7" ht="20" customHeight="1">
      <c r="B347" s="17">
        <v>345</v>
      </c>
      <c r="C347" s="12" t="s">
        <v>374</v>
      </c>
      <c r="D347" s="12" t="s">
        <v>2127</v>
      </c>
      <c r="E347" s="12" t="s">
        <v>1375</v>
      </c>
      <c r="F347" s="12">
        <v>123800</v>
      </c>
      <c r="G347" s="12" t="s">
        <v>1</v>
      </c>
    </row>
    <row r="348" spans="2:7" ht="20" customHeight="1">
      <c r="B348" s="17">
        <v>346</v>
      </c>
      <c r="C348" s="12" t="s">
        <v>375</v>
      </c>
      <c r="D348" s="12" t="s">
        <v>2128</v>
      </c>
      <c r="E348" s="12" t="s">
        <v>1376</v>
      </c>
      <c r="F348" s="12">
        <v>123801</v>
      </c>
      <c r="G348" s="12" t="s">
        <v>2</v>
      </c>
    </row>
    <row r="349" spans="2:7" ht="20" customHeight="1">
      <c r="B349" s="17">
        <v>347</v>
      </c>
      <c r="C349" s="12" t="s">
        <v>376</v>
      </c>
      <c r="D349" s="12" t="s">
        <v>2129</v>
      </c>
      <c r="E349" s="12" t="s">
        <v>1377</v>
      </c>
      <c r="F349" s="12">
        <v>123802</v>
      </c>
      <c r="G349" s="12" t="s">
        <v>2</v>
      </c>
    </row>
    <row r="350" spans="2:7" ht="20" customHeight="1">
      <c r="B350" s="17">
        <v>348</v>
      </c>
      <c r="C350" s="12" t="s">
        <v>377</v>
      </c>
      <c r="D350" s="12" t="s">
        <v>2130</v>
      </c>
      <c r="E350" s="12" t="s">
        <v>1378</v>
      </c>
      <c r="F350" s="12">
        <v>123803</v>
      </c>
      <c r="G350" s="12" t="s">
        <v>3</v>
      </c>
    </row>
    <row r="351" spans="2:7" ht="20" customHeight="1">
      <c r="B351" s="17">
        <v>349</v>
      </c>
      <c r="C351" s="12" t="s">
        <v>378</v>
      </c>
      <c r="D351" s="12" t="s">
        <v>2131</v>
      </c>
      <c r="E351" s="12" t="s">
        <v>1379</v>
      </c>
      <c r="F351" s="12">
        <v>123804</v>
      </c>
      <c r="G351" s="12" t="s">
        <v>3</v>
      </c>
    </row>
    <row r="352" spans="2:7" ht="20" customHeight="1">
      <c r="B352" s="17">
        <v>350</v>
      </c>
      <c r="C352" s="12" t="s">
        <v>379</v>
      </c>
      <c r="D352" s="12" t="s">
        <v>2132</v>
      </c>
      <c r="E352" s="12" t="s">
        <v>1380</v>
      </c>
      <c r="F352" s="12">
        <v>123805</v>
      </c>
      <c r="G352" s="12" t="s">
        <v>1</v>
      </c>
    </row>
    <row r="353" spans="2:7" ht="20" customHeight="1">
      <c r="B353" s="17">
        <v>351</v>
      </c>
      <c r="C353" s="12" t="s">
        <v>380</v>
      </c>
      <c r="D353" s="12" t="s">
        <v>2126</v>
      </c>
      <c r="E353" s="12" t="s">
        <v>1381</v>
      </c>
      <c r="F353" s="12">
        <v>123806</v>
      </c>
      <c r="G353" s="13" t="s">
        <v>1</v>
      </c>
    </row>
    <row r="354" spans="2:7" ht="20" customHeight="1">
      <c r="B354" s="17">
        <v>352</v>
      </c>
      <c r="C354" s="12" t="s">
        <v>381</v>
      </c>
      <c r="D354" s="12" t="s">
        <v>2127</v>
      </c>
      <c r="E354" s="12" t="s">
        <v>1382</v>
      </c>
      <c r="F354" s="12">
        <v>123807</v>
      </c>
      <c r="G354" s="12" t="s">
        <v>2</v>
      </c>
    </row>
    <row r="355" spans="2:7" ht="20" customHeight="1">
      <c r="B355" s="17">
        <v>353</v>
      </c>
      <c r="C355" s="12" t="s">
        <v>382</v>
      </c>
      <c r="D355" s="12" t="s">
        <v>2128</v>
      </c>
      <c r="E355" s="12" t="s">
        <v>1383</v>
      </c>
      <c r="F355" s="12">
        <v>123808</v>
      </c>
      <c r="G355" s="12" t="s">
        <v>3</v>
      </c>
    </row>
    <row r="356" spans="2:7" ht="20" customHeight="1">
      <c r="B356" s="17">
        <v>354</v>
      </c>
      <c r="C356" s="12" t="s">
        <v>383</v>
      </c>
      <c r="D356" s="12" t="s">
        <v>2129</v>
      </c>
      <c r="E356" s="12" t="s">
        <v>1384</v>
      </c>
      <c r="F356" s="12">
        <v>123809</v>
      </c>
      <c r="G356" s="12" t="s">
        <v>1</v>
      </c>
    </row>
    <row r="357" spans="2:7" ht="20" customHeight="1">
      <c r="B357" s="17">
        <v>355</v>
      </c>
      <c r="C357" s="12" t="s">
        <v>384</v>
      </c>
      <c r="D357" s="12" t="s">
        <v>2130</v>
      </c>
      <c r="E357" s="12" t="s">
        <v>1385</v>
      </c>
      <c r="F357" s="12">
        <v>123810</v>
      </c>
      <c r="G357" s="12" t="s">
        <v>1</v>
      </c>
    </row>
    <row r="358" spans="2:7" ht="20" customHeight="1">
      <c r="B358" s="17">
        <v>356</v>
      </c>
      <c r="C358" s="12" t="s">
        <v>385</v>
      </c>
      <c r="D358" s="12" t="s">
        <v>2131</v>
      </c>
      <c r="E358" s="12" t="s">
        <v>1386</v>
      </c>
      <c r="F358" s="12">
        <v>123811</v>
      </c>
      <c r="G358" s="12" t="s">
        <v>2</v>
      </c>
    </row>
    <row r="359" spans="2:7" ht="20" customHeight="1">
      <c r="B359" s="17">
        <v>357</v>
      </c>
      <c r="C359" s="12" t="s">
        <v>386</v>
      </c>
      <c r="D359" s="12" t="s">
        <v>2132</v>
      </c>
      <c r="E359" s="12" t="s">
        <v>1387</v>
      </c>
      <c r="F359" s="12">
        <v>123812</v>
      </c>
      <c r="G359" s="12" t="s">
        <v>2</v>
      </c>
    </row>
    <row r="360" spans="2:7" ht="20" customHeight="1">
      <c r="B360" s="17">
        <v>358</v>
      </c>
      <c r="C360" s="12" t="s">
        <v>387</v>
      </c>
      <c r="D360" s="12" t="s">
        <v>2133</v>
      </c>
      <c r="E360" s="12" t="s">
        <v>1388</v>
      </c>
      <c r="F360" s="12">
        <v>123813</v>
      </c>
      <c r="G360" s="12" t="s">
        <v>3</v>
      </c>
    </row>
    <row r="361" spans="2:7" ht="20" customHeight="1">
      <c r="B361" s="17">
        <v>359</v>
      </c>
      <c r="C361" s="12" t="s">
        <v>388</v>
      </c>
      <c r="D361" s="12" t="s">
        <v>2134</v>
      </c>
      <c r="E361" s="12" t="s">
        <v>1389</v>
      </c>
      <c r="F361" s="12">
        <v>123814</v>
      </c>
      <c r="G361" s="12" t="s">
        <v>3</v>
      </c>
    </row>
    <row r="362" spans="2:7" ht="20" customHeight="1">
      <c r="B362" s="17">
        <v>360</v>
      </c>
      <c r="C362" s="12" t="s">
        <v>389</v>
      </c>
      <c r="D362" s="12" t="s">
        <v>2135</v>
      </c>
      <c r="E362" s="12" t="s">
        <v>1390</v>
      </c>
      <c r="F362" s="12">
        <v>123815</v>
      </c>
      <c r="G362" s="12" t="s">
        <v>1</v>
      </c>
    </row>
    <row r="363" spans="2:7" ht="20" customHeight="1">
      <c r="B363" s="17">
        <v>361</v>
      </c>
      <c r="C363" s="12" t="s">
        <v>390</v>
      </c>
      <c r="D363" s="12" t="s">
        <v>2129</v>
      </c>
      <c r="E363" s="12" t="s">
        <v>1391</v>
      </c>
      <c r="F363" s="12">
        <v>123816</v>
      </c>
      <c r="G363" s="13" t="s">
        <v>1</v>
      </c>
    </row>
    <row r="364" spans="2:7" ht="20" customHeight="1">
      <c r="B364" s="17">
        <v>362</v>
      </c>
      <c r="C364" s="12" t="s">
        <v>391</v>
      </c>
      <c r="D364" s="12" t="s">
        <v>2130</v>
      </c>
      <c r="E364" s="12" t="s">
        <v>1392</v>
      </c>
      <c r="F364" s="12">
        <v>123817</v>
      </c>
      <c r="G364" s="12" t="s">
        <v>2</v>
      </c>
    </row>
    <row r="365" spans="2:7" ht="20" customHeight="1">
      <c r="B365" s="17">
        <v>363</v>
      </c>
      <c r="C365" s="12" t="s">
        <v>392</v>
      </c>
      <c r="D365" s="12" t="s">
        <v>2131</v>
      </c>
      <c r="E365" s="12" t="s">
        <v>1393</v>
      </c>
      <c r="F365" s="12">
        <v>123818</v>
      </c>
      <c r="G365" s="12" t="s">
        <v>3</v>
      </c>
    </row>
    <row r="366" spans="2:7" ht="20" customHeight="1">
      <c r="B366" s="17">
        <v>364</v>
      </c>
      <c r="C366" s="12" t="s">
        <v>393</v>
      </c>
      <c r="D366" s="12" t="s">
        <v>2132</v>
      </c>
      <c r="E366" s="12" t="s">
        <v>1394</v>
      </c>
      <c r="F366" s="12">
        <v>123819</v>
      </c>
      <c r="G366" s="12" t="s">
        <v>1</v>
      </c>
    </row>
    <row r="367" spans="2:7" ht="20" customHeight="1">
      <c r="B367" s="17">
        <v>365</v>
      </c>
      <c r="C367" s="12" t="s">
        <v>394</v>
      </c>
      <c r="D367" s="12" t="s">
        <v>2133</v>
      </c>
      <c r="E367" s="12" t="s">
        <v>1395</v>
      </c>
      <c r="F367" s="12">
        <v>123820</v>
      </c>
      <c r="G367" s="12" t="s">
        <v>1</v>
      </c>
    </row>
    <row r="368" spans="2:7" ht="20" customHeight="1">
      <c r="B368" s="17">
        <v>366</v>
      </c>
      <c r="C368" s="12" t="s">
        <v>395</v>
      </c>
      <c r="D368" s="12" t="s">
        <v>2134</v>
      </c>
      <c r="E368" s="12" t="s">
        <v>1396</v>
      </c>
      <c r="F368" s="12">
        <v>123821</v>
      </c>
      <c r="G368" s="12" t="s">
        <v>2</v>
      </c>
    </row>
    <row r="369" spans="2:7" ht="20" customHeight="1">
      <c r="B369" s="17">
        <v>367</v>
      </c>
      <c r="C369" s="12" t="s">
        <v>396</v>
      </c>
      <c r="D369" s="12" t="s">
        <v>2135</v>
      </c>
      <c r="E369" s="12" t="s">
        <v>1397</v>
      </c>
      <c r="F369" s="12">
        <v>123822</v>
      </c>
      <c r="G369" s="12" t="s">
        <v>2</v>
      </c>
    </row>
    <row r="370" spans="2:7" ht="20" customHeight="1">
      <c r="B370" s="17">
        <v>368</v>
      </c>
      <c r="C370" s="12" t="s">
        <v>397</v>
      </c>
      <c r="D370" s="12" t="s">
        <v>2136</v>
      </c>
      <c r="E370" s="12" t="s">
        <v>1398</v>
      </c>
      <c r="F370" s="12">
        <v>123823</v>
      </c>
      <c r="G370" s="12" t="s">
        <v>3</v>
      </c>
    </row>
    <row r="371" spans="2:7" ht="20" customHeight="1">
      <c r="B371" s="17">
        <v>369</v>
      </c>
      <c r="C371" s="12" t="s">
        <v>398</v>
      </c>
      <c r="D371" s="12" t="s">
        <v>2137</v>
      </c>
      <c r="E371" s="12" t="s">
        <v>1399</v>
      </c>
      <c r="F371" s="12">
        <v>123824</v>
      </c>
      <c r="G371" s="12" t="s">
        <v>3</v>
      </c>
    </row>
    <row r="372" spans="2:7" ht="20" customHeight="1">
      <c r="B372" s="17">
        <v>370</v>
      </c>
      <c r="C372" s="12" t="s">
        <v>399</v>
      </c>
      <c r="D372" s="12" t="s">
        <v>2138</v>
      </c>
      <c r="E372" s="12" t="s">
        <v>1400</v>
      </c>
      <c r="F372" s="12">
        <v>123825</v>
      </c>
      <c r="G372" s="12" t="s">
        <v>1</v>
      </c>
    </row>
    <row r="373" spans="2:7" ht="20" customHeight="1">
      <c r="B373" s="17">
        <v>371</v>
      </c>
      <c r="C373" s="12" t="s">
        <v>400</v>
      </c>
      <c r="D373" s="12" t="s">
        <v>2132</v>
      </c>
      <c r="E373" s="12" t="s">
        <v>1401</v>
      </c>
      <c r="F373" s="12">
        <v>123826</v>
      </c>
      <c r="G373" s="13" t="s">
        <v>1</v>
      </c>
    </row>
    <row r="374" spans="2:7" ht="20" customHeight="1">
      <c r="B374" s="17">
        <v>372</v>
      </c>
      <c r="C374" s="12" t="s">
        <v>401</v>
      </c>
      <c r="D374" s="12" t="s">
        <v>2133</v>
      </c>
      <c r="E374" s="12" t="s">
        <v>1402</v>
      </c>
      <c r="F374" s="12">
        <v>123827</v>
      </c>
      <c r="G374" s="12" t="s">
        <v>2</v>
      </c>
    </row>
    <row r="375" spans="2:7" ht="20" customHeight="1">
      <c r="B375" s="17">
        <v>373</v>
      </c>
      <c r="C375" s="12" t="s">
        <v>402</v>
      </c>
      <c r="D375" s="12" t="s">
        <v>2134</v>
      </c>
      <c r="E375" s="12" t="s">
        <v>1403</v>
      </c>
      <c r="F375" s="12">
        <v>123828</v>
      </c>
      <c r="G375" s="12" t="s">
        <v>3</v>
      </c>
    </row>
    <row r="376" spans="2:7" ht="20" customHeight="1">
      <c r="B376" s="17">
        <v>374</v>
      </c>
      <c r="C376" s="12" t="s">
        <v>403</v>
      </c>
      <c r="D376" s="12" t="s">
        <v>2135</v>
      </c>
      <c r="E376" s="12" t="s">
        <v>1404</v>
      </c>
      <c r="F376" s="12">
        <v>123829</v>
      </c>
      <c r="G376" s="12" t="s">
        <v>1</v>
      </c>
    </row>
    <row r="377" spans="2:7" ht="20" customHeight="1">
      <c r="B377" s="17">
        <v>375</v>
      </c>
      <c r="C377" s="12" t="s">
        <v>404</v>
      </c>
      <c r="D377" s="12" t="s">
        <v>2136</v>
      </c>
      <c r="E377" s="12" t="s">
        <v>1405</v>
      </c>
      <c r="F377" s="12">
        <v>123830</v>
      </c>
      <c r="G377" s="12" t="s">
        <v>1</v>
      </c>
    </row>
    <row r="378" spans="2:7" ht="20" customHeight="1">
      <c r="B378" s="17">
        <v>376</v>
      </c>
      <c r="C378" s="12" t="s">
        <v>405</v>
      </c>
      <c r="D378" s="12" t="s">
        <v>2137</v>
      </c>
      <c r="E378" s="12" t="s">
        <v>1406</v>
      </c>
      <c r="F378" s="12">
        <v>123831</v>
      </c>
      <c r="G378" s="12" t="s">
        <v>2</v>
      </c>
    </row>
    <row r="379" spans="2:7" ht="20" customHeight="1">
      <c r="B379" s="17">
        <v>377</v>
      </c>
      <c r="C379" s="12" t="s">
        <v>406</v>
      </c>
      <c r="D379" s="12" t="s">
        <v>2138</v>
      </c>
      <c r="E379" s="12" t="s">
        <v>1407</v>
      </c>
      <c r="F379" s="12">
        <v>123832</v>
      </c>
      <c r="G379" s="12" t="s">
        <v>2</v>
      </c>
    </row>
    <row r="380" spans="2:7" ht="20" customHeight="1">
      <c r="B380" s="17">
        <v>378</v>
      </c>
      <c r="C380" s="12" t="s">
        <v>407</v>
      </c>
      <c r="D380" s="12" t="s">
        <v>2139</v>
      </c>
      <c r="E380" s="12" t="s">
        <v>1408</v>
      </c>
      <c r="F380" s="12">
        <v>123833</v>
      </c>
      <c r="G380" s="12" t="s">
        <v>3</v>
      </c>
    </row>
    <row r="381" spans="2:7" ht="20" customHeight="1">
      <c r="B381" s="17">
        <v>379</v>
      </c>
      <c r="C381" s="12" t="s">
        <v>408</v>
      </c>
      <c r="D381" s="12" t="s">
        <v>2140</v>
      </c>
      <c r="E381" s="12" t="s">
        <v>1409</v>
      </c>
      <c r="F381" s="12">
        <v>123834</v>
      </c>
      <c r="G381" s="12" t="s">
        <v>3</v>
      </c>
    </row>
    <row r="382" spans="2:7" ht="20" customHeight="1">
      <c r="B382" s="17">
        <v>380</v>
      </c>
      <c r="C382" s="12" t="s">
        <v>409</v>
      </c>
      <c r="D382" s="12" t="s">
        <v>2141</v>
      </c>
      <c r="E382" s="12" t="s">
        <v>1410</v>
      </c>
      <c r="F382" s="12">
        <v>123835</v>
      </c>
      <c r="G382" s="12" t="s">
        <v>1</v>
      </c>
    </row>
    <row r="383" spans="2:7" ht="20" customHeight="1">
      <c r="B383" s="17">
        <v>381</v>
      </c>
      <c r="C383" s="12" t="s">
        <v>410</v>
      </c>
      <c r="D383" s="12" t="s">
        <v>2135</v>
      </c>
      <c r="E383" s="12" t="s">
        <v>1411</v>
      </c>
      <c r="F383" s="12">
        <v>123836</v>
      </c>
      <c r="G383" s="13" t="s">
        <v>1</v>
      </c>
    </row>
    <row r="384" spans="2:7" ht="20" customHeight="1">
      <c r="B384" s="17">
        <v>382</v>
      </c>
      <c r="C384" s="12" t="s">
        <v>411</v>
      </c>
      <c r="D384" s="12" t="s">
        <v>2136</v>
      </c>
      <c r="E384" s="12" t="s">
        <v>1412</v>
      </c>
      <c r="F384" s="12">
        <v>123837</v>
      </c>
      <c r="G384" s="12" t="s">
        <v>2</v>
      </c>
    </row>
    <row r="385" spans="2:7" ht="20" customHeight="1">
      <c r="B385" s="17">
        <v>383</v>
      </c>
      <c r="C385" s="12" t="s">
        <v>412</v>
      </c>
      <c r="D385" s="12" t="s">
        <v>2137</v>
      </c>
      <c r="E385" s="12" t="s">
        <v>1413</v>
      </c>
      <c r="F385" s="12">
        <v>123838</v>
      </c>
      <c r="G385" s="12" t="s">
        <v>3</v>
      </c>
    </row>
    <row r="386" spans="2:7" ht="20" customHeight="1">
      <c r="B386" s="17">
        <v>384</v>
      </c>
      <c r="C386" s="12" t="s">
        <v>413</v>
      </c>
      <c r="D386" s="12" t="s">
        <v>2138</v>
      </c>
      <c r="E386" s="12" t="s">
        <v>1414</v>
      </c>
      <c r="F386" s="12">
        <v>123839</v>
      </c>
      <c r="G386" s="12" t="s">
        <v>1</v>
      </c>
    </row>
    <row r="387" spans="2:7" ht="20" customHeight="1">
      <c r="B387" s="17">
        <v>385</v>
      </c>
      <c r="C387" s="12" t="s">
        <v>414</v>
      </c>
      <c r="D387" s="12" t="s">
        <v>2139</v>
      </c>
      <c r="E387" s="12" t="s">
        <v>1415</v>
      </c>
      <c r="F387" s="12">
        <v>123840</v>
      </c>
      <c r="G387" s="12" t="s">
        <v>1</v>
      </c>
    </row>
    <row r="388" spans="2:7" ht="20" customHeight="1">
      <c r="B388" s="17">
        <v>386</v>
      </c>
      <c r="C388" s="12" t="s">
        <v>415</v>
      </c>
      <c r="D388" s="12" t="s">
        <v>2140</v>
      </c>
      <c r="E388" s="12" t="s">
        <v>1416</v>
      </c>
      <c r="F388" s="12">
        <v>123841</v>
      </c>
      <c r="G388" s="12" t="s">
        <v>2</v>
      </c>
    </row>
    <row r="389" spans="2:7" ht="20" customHeight="1">
      <c r="B389" s="17">
        <v>387</v>
      </c>
      <c r="C389" s="12" t="s">
        <v>416</v>
      </c>
      <c r="D389" s="12" t="s">
        <v>2141</v>
      </c>
      <c r="E389" s="12" t="s">
        <v>1417</v>
      </c>
      <c r="F389" s="12">
        <v>123842</v>
      </c>
      <c r="G389" s="12" t="s">
        <v>2</v>
      </c>
    </row>
    <row r="390" spans="2:7" ht="20" customHeight="1">
      <c r="B390" s="17">
        <v>388</v>
      </c>
      <c r="C390" s="12" t="s">
        <v>417</v>
      </c>
      <c r="D390" s="12" t="s">
        <v>2142</v>
      </c>
      <c r="E390" s="12" t="s">
        <v>1418</v>
      </c>
      <c r="F390" s="12">
        <v>123843</v>
      </c>
      <c r="G390" s="12" t="s">
        <v>3</v>
      </c>
    </row>
    <row r="391" spans="2:7" ht="20" customHeight="1">
      <c r="B391" s="17">
        <v>389</v>
      </c>
      <c r="C391" s="12" t="s">
        <v>418</v>
      </c>
      <c r="D391" s="12" t="s">
        <v>2143</v>
      </c>
      <c r="E391" s="12" t="s">
        <v>1419</v>
      </c>
      <c r="F391" s="12">
        <v>123844</v>
      </c>
      <c r="G391" s="12" t="s">
        <v>3</v>
      </c>
    </row>
    <row r="392" spans="2:7" ht="20" customHeight="1">
      <c r="B392" s="17">
        <v>390</v>
      </c>
      <c r="C392" s="12" t="s">
        <v>419</v>
      </c>
      <c r="D392" s="12" t="s">
        <v>2144</v>
      </c>
      <c r="E392" s="12" t="s">
        <v>1420</v>
      </c>
      <c r="F392" s="12">
        <v>123845</v>
      </c>
      <c r="G392" s="12" t="s">
        <v>1</v>
      </c>
    </row>
    <row r="393" spans="2:7" ht="20" customHeight="1">
      <c r="B393" s="17">
        <v>391</v>
      </c>
      <c r="C393" s="12" t="s">
        <v>420</v>
      </c>
      <c r="D393" s="12" t="s">
        <v>2138</v>
      </c>
      <c r="E393" s="12" t="s">
        <v>1421</v>
      </c>
      <c r="F393" s="12">
        <v>123846</v>
      </c>
      <c r="G393" s="13" t="s">
        <v>1</v>
      </c>
    </row>
    <row r="394" spans="2:7" ht="20" customHeight="1">
      <c r="B394" s="17">
        <v>392</v>
      </c>
      <c r="C394" s="12" t="s">
        <v>421</v>
      </c>
      <c r="D394" s="12" t="s">
        <v>2139</v>
      </c>
      <c r="E394" s="12" t="s">
        <v>1422</v>
      </c>
      <c r="F394" s="12">
        <v>123847</v>
      </c>
      <c r="G394" s="12" t="s">
        <v>2</v>
      </c>
    </row>
    <row r="395" spans="2:7" ht="20" customHeight="1">
      <c r="B395" s="17">
        <v>393</v>
      </c>
      <c r="C395" s="12" t="s">
        <v>422</v>
      </c>
      <c r="D395" s="12" t="s">
        <v>2140</v>
      </c>
      <c r="E395" s="12" t="s">
        <v>1423</v>
      </c>
      <c r="F395" s="12">
        <v>123848</v>
      </c>
      <c r="G395" s="12" t="s">
        <v>3</v>
      </c>
    </row>
    <row r="396" spans="2:7" ht="20" customHeight="1">
      <c r="B396" s="17">
        <v>394</v>
      </c>
      <c r="C396" s="12" t="s">
        <v>423</v>
      </c>
      <c r="D396" s="12" t="s">
        <v>2141</v>
      </c>
      <c r="E396" s="12" t="s">
        <v>1424</v>
      </c>
      <c r="F396" s="12">
        <v>123849</v>
      </c>
      <c r="G396" s="12" t="s">
        <v>1</v>
      </c>
    </row>
    <row r="397" spans="2:7" ht="20" customHeight="1">
      <c r="B397" s="17">
        <v>395</v>
      </c>
      <c r="C397" s="12" t="s">
        <v>424</v>
      </c>
      <c r="D397" s="12" t="s">
        <v>2142</v>
      </c>
      <c r="E397" s="12" t="s">
        <v>1425</v>
      </c>
      <c r="F397" s="12">
        <v>123850</v>
      </c>
      <c r="G397" s="12" t="s">
        <v>1</v>
      </c>
    </row>
    <row r="398" spans="2:7" ht="20" customHeight="1">
      <c r="B398" s="17">
        <v>396</v>
      </c>
      <c r="C398" s="12" t="s">
        <v>425</v>
      </c>
      <c r="D398" s="12" t="s">
        <v>2143</v>
      </c>
      <c r="E398" s="12" t="s">
        <v>1426</v>
      </c>
      <c r="F398" s="12">
        <v>123851</v>
      </c>
      <c r="G398" s="12" t="s">
        <v>2</v>
      </c>
    </row>
    <row r="399" spans="2:7" ht="20" customHeight="1">
      <c r="B399" s="17">
        <v>397</v>
      </c>
      <c r="C399" s="12" t="s">
        <v>426</v>
      </c>
      <c r="D399" s="12" t="s">
        <v>2144</v>
      </c>
      <c r="E399" s="12" t="s">
        <v>1427</v>
      </c>
      <c r="F399" s="12">
        <v>123852</v>
      </c>
      <c r="G399" s="12" t="s">
        <v>2</v>
      </c>
    </row>
    <row r="400" spans="2:7" ht="20" customHeight="1">
      <c r="B400" s="17">
        <v>398</v>
      </c>
      <c r="C400" s="12" t="s">
        <v>427</v>
      </c>
      <c r="D400" s="12" t="s">
        <v>2145</v>
      </c>
      <c r="E400" s="12" t="s">
        <v>1428</v>
      </c>
      <c r="F400" s="12">
        <v>123853</v>
      </c>
      <c r="G400" s="12" t="s">
        <v>3</v>
      </c>
    </row>
    <row r="401" spans="2:7" ht="20" customHeight="1">
      <c r="B401" s="17">
        <v>399</v>
      </c>
      <c r="C401" s="12" t="s">
        <v>428</v>
      </c>
      <c r="D401" s="12" t="s">
        <v>2146</v>
      </c>
      <c r="E401" s="12" t="s">
        <v>1429</v>
      </c>
      <c r="F401" s="12">
        <v>123854</v>
      </c>
      <c r="G401" s="12" t="s">
        <v>3</v>
      </c>
    </row>
    <row r="402" spans="2:7" ht="20" customHeight="1">
      <c r="B402" s="17">
        <v>400</v>
      </c>
      <c r="C402" s="12" t="s">
        <v>429</v>
      </c>
      <c r="D402" s="12" t="s">
        <v>2147</v>
      </c>
      <c r="E402" s="12" t="s">
        <v>1430</v>
      </c>
      <c r="F402" s="12">
        <v>123855</v>
      </c>
      <c r="G402" s="12" t="s">
        <v>1</v>
      </c>
    </row>
    <row r="403" spans="2:7" ht="20" customHeight="1">
      <c r="B403" s="17">
        <v>401</v>
      </c>
      <c r="C403" s="12" t="s">
        <v>430</v>
      </c>
      <c r="D403" s="12" t="s">
        <v>2141</v>
      </c>
      <c r="E403" s="12" t="s">
        <v>1431</v>
      </c>
      <c r="F403" s="12">
        <v>123856</v>
      </c>
      <c r="G403" s="13" t="s">
        <v>1</v>
      </c>
    </row>
    <row r="404" spans="2:7" ht="20" customHeight="1">
      <c r="B404" s="17">
        <v>402</v>
      </c>
      <c r="C404" s="12" t="s">
        <v>431</v>
      </c>
      <c r="D404" s="12" t="s">
        <v>2142</v>
      </c>
      <c r="E404" s="12" t="s">
        <v>1432</v>
      </c>
      <c r="F404" s="12">
        <v>123857</v>
      </c>
      <c r="G404" s="12" t="s">
        <v>2</v>
      </c>
    </row>
    <row r="405" spans="2:7" ht="20" customHeight="1">
      <c r="B405" s="17">
        <v>403</v>
      </c>
      <c r="C405" s="12" t="s">
        <v>432</v>
      </c>
      <c r="D405" s="12" t="s">
        <v>2143</v>
      </c>
      <c r="E405" s="12" t="s">
        <v>1433</v>
      </c>
      <c r="F405" s="12">
        <v>123858</v>
      </c>
      <c r="G405" s="12" t="s">
        <v>3</v>
      </c>
    </row>
    <row r="406" spans="2:7" ht="20" customHeight="1">
      <c r="B406" s="17">
        <v>404</v>
      </c>
      <c r="C406" s="12" t="s">
        <v>433</v>
      </c>
      <c r="D406" s="12" t="s">
        <v>2144</v>
      </c>
      <c r="E406" s="12" t="s">
        <v>1434</v>
      </c>
      <c r="F406" s="12">
        <v>123859</v>
      </c>
      <c r="G406" s="12" t="s">
        <v>1</v>
      </c>
    </row>
    <row r="407" spans="2:7" ht="20" customHeight="1">
      <c r="B407" s="17">
        <v>405</v>
      </c>
      <c r="C407" s="12" t="s">
        <v>434</v>
      </c>
      <c r="D407" s="12" t="s">
        <v>2145</v>
      </c>
      <c r="E407" s="12" t="s">
        <v>1435</v>
      </c>
      <c r="F407" s="12">
        <v>123860</v>
      </c>
      <c r="G407" s="12" t="s">
        <v>1</v>
      </c>
    </row>
    <row r="408" spans="2:7" ht="20" customHeight="1">
      <c r="B408" s="17">
        <v>406</v>
      </c>
      <c r="C408" s="12" t="s">
        <v>435</v>
      </c>
      <c r="D408" s="12" t="s">
        <v>2146</v>
      </c>
      <c r="E408" s="12" t="s">
        <v>1436</v>
      </c>
      <c r="F408" s="12">
        <v>123861</v>
      </c>
      <c r="G408" s="12" t="s">
        <v>2</v>
      </c>
    </row>
    <row r="409" spans="2:7" ht="20" customHeight="1">
      <c r="B409" s="17">
        <v>407</v>
      </c>
      <c r="C409" s="12" t="s">
        <v>436</v>
      </c>
      <c r="D409" s="12" t="s">
        <v>2147</v>
      </c>
      <c r="E409" s="12" t="s">
        <v>1437</v>
      </c>
      <c r="F409" s="12">
        <v>123862</v>
      </c>
      <c r="G409" s="12" t="s">
        <v>2</v>
      </c>
    </row>
    <row r="410" spans="2:7" ht="20" customHeight="1">
      <c r="B410" s="17">
        <v>408</v>
      </c>
      <c r="C410" s="12" t="s">
        <v>437</v>
      </c>
      <c r="D410" s="12" t="s">
        <v>2148</v>
      </c>
      <c r="E410" s="12" t="s">
        <v>1438</v>
      </c>
      <c r="F410" s="12">
        <v>123863</v>
      </c>
      <c r="G410" s="12" t="s">
        <v>3</v>
      </c>
    </row>
    <row r="411" spans="2:7" ht="20" customHeight="1">
      <c r="B411" s="17">
        <v>409</v>
      </c>
      <c r="C411" s="12" t="s">
        <v>438</v>
      </c>
      <c r="D411" s="12" t="s">
        <v>2149</v>
      </c>
      <c r="E411" s="12" t="s">
        <v>1439</v>
      </c>
      <c r="F411" s="12">
        <v>123864</v>
      </c>
      <c r="G411" s="12" t="s">
        <v>3</v>
      </c>
    </row>
    <row r="412" spans="2:7" ht="20" customHeight="1">
      <c r="B412" s="17">
        <v>410</v>
      </c>
      <c r="C412" s="12" t="s">
        <v>439</v>
      </c>
      <c r="D412" s="12" t="s">
        <v>2150</v>
      </c>
      <c r="E412" s="12" t="s">
        <v>1440</v>
      </c>
      <c r="F412" s="12">
        <v>123865</v>
      </c>
      <c r="G412" s="12" t="s">
        <v>1</v>
      </c>
    </row>
    <row r="413" spans="2:7" ht="20" customHeight="1">
      <c r="B413" s="17">
        <v>411</v>
      </c>
      <c r="C413" s="12" t="s">
        <v>440</v>
      </c>
      <c r="D413" s="12" t="s">
        <v>2144</v>
      </c>
      <c r="E413" s="12" t="s">
        <v>1441</v>
      </c>
      <c r="F413" s="12">
        <v>123866</v>
      </c>
      <c r="G413" s="13" t="s">
        <v>1</v>
      </c>
    </row>
    <row r="414" spans="2:7" ht="20" customHeight="1">
      <c r="B414" s="17">
        <v>412</v>
      </c>
      <c r="C414" s="12" t="s">
        <v>441</v>
      </c>
      <c r="D414" s="12" t="s">
        <v>2145</v>
      </c>
      <c r="E414" s="12" t="s">
        <v>1442</v>
      </c>
      <c r="F414" s="12">
        <v>123867</v>
      </c>
      <c r="G414" s="12" t="s">
        <v>2</v>
      </c>
    </row>
    <row r="415" spans="2:7" ht="20" customHeight="1">
      <c r="B415" s="17">
        <v>413</v>
      </c>
      <c r="C415" s="12" t="s">
        <v>442</v>
      </c>
      <c r="D415" s="12" t="s">
        <v>2146</v>
      </c>
      <c r="E415" s="12" t="s">
        <v>1443</v>
      </c>
      <c r="F415" s="12">
        <v>123868</v>
      </c>
      <c r="G415" s="12" t="s">
        <v>3</v>
      </c>
    </row>
    <row r="416" spans="2:7" ht="20" customHeight="1">
      <c r="B416" s="17">
        <v>414</v>
      </c>
      <c r="C416" s="12" t="s">
        <v>443</v>
      </c>
      <c r="D416" s="12" t="s">
        <v>2147</v>
      </c>
      <c r="E416" s="12" t="s">
        <v>1444</v>
      </c>
      <c r="F416" s="12">
        <v>123869</v>
      </c>
      <c r="G416" s="12" t="s">
        <v>1</v>
      </c>
    </row>
    <row r="417" spans="2:7" ht="20" customHeight="1">
      <c r="B417" s="17">
        <v>415</v>
      </c>
      <c r="C417" s="12" t="s">
        <v>444</v>
      </c>
      <c r="D417" s="12" t="s">
        <v>2148</v>
      </c>
      <c r="E417" s="12" t="s">
        <v>1445</v>
      </c>
      <c r="F417" s="12">
        <v>123870</v>
      </c>
      <c r="G417" s="12" t="s">
        <v>1</v>
      </c>
    </row>
    <row r="418" spans="2:7" ht="20" customHeight="1">
      <c r="B418" s="17">
        <v>416</v>
      </c>
      <c r="C418" s="12" t="s">
        <v>445</v>
      </c>
      <c r="D418" s="12" t="s">
        <v>2149</v>
      </c>
      <c r="E418" s="12" t="s">
        <v>1446</v>
      </c>
      <c r="F418" s="12">
        <v>123871</v>
      </c>
      <c r="G418" s="12" t="s">
        <v>2</v>
      </c>
    </row>
    <row r="419" spans="2:7" ht="20" customHeight="1">
      <c r="B419" s="17">
        <v>417</v>
      </c>
      <c r="C419" s="12" t="s">
        <v>446</v>
      </c>
      <c r="D419" s="12" t="s">
        <v>2150</v>
      </c>
      <c r="E419" s="12" t="s">
        <v>1447</v>
      </c>
      <c r="F419" s="12">
        <v>123872</v>
      </c>
      <c r="G419" s="12" t="s">
        <v>2</v>
      </c>
    </row>
    <row r="420" spans="2:7" ht="20" customHeight="1">
      <c r="B420" s="17">
        <v>418</v>
      </c>
      <c r="C420" s="12" t="s">
        <v>447</v>
      </c>
      <c r="D420" s="12" t="s">
        <v>2151</v>
      </c>
      <c r="E420" s="12" t="s">
        <v>1448</v>
      </c>
      <c r="F420" s="12">
        <v>123873</v>
      </c>
      <c r="G420" s="12" t="s">
        <v>3</v>
      </c>
    </row>
    <row r="421" spans="2:7" ht="20" customHeight="1">
      <c r="B421" s="17">
        <v>419</v>
      </c>
      <c r="C421" s="12" t="s">
        <v>448</v>
      </c>
      <c r="D421" s="12" t="s">
        <v>2152</v>
      </c>
      <c r="E421" s="12" t="s">
        <v>1449</v>
      </c>
      <c r="F421" s="12">
        <v>123874</v>
      </c>
      <c r="G421" s="12" t="s">
        <v>3</v>
      </c>
    </row>
    <row r="422" spans="2:7" ht="20" customHeight="1">
      <c r="B422" s="17">
        <v>420</v>
      </c>
      <c r="C422" s="12" t="s">
        <v>449</v>
      </c>
      <c r="D422" s="12" t="s">
        <v>2153</v>
      </c>
      <c r="E422" s="12" t="s">
        <v>1450</v>
      </c>
      <c r="F422" s="12">
        <v>123875</v>
      </c>
      <c r="G422" s="12" t="s">
        <v>1</v>
      </c>
    </row>
    <row r="423" spans="2:7" ht="20" customHeight="1">
      <c r="B423" s="17">
        <v>421</v>
      </c>
      <c r="C423" s="12" t="s">
        <v>450</v>
      </c>
      <c r="D423" s="12" t="s">
        <v>2147</v>
      </c>
      <c r="E423" s="12" t="s">
        <v>1451</v>
      </c>
      <c r="F423" s="12">
        <v>123876</v>
      </c>
      <c r="G423" s="13" t="s">
        <v>1</v>
      </c>
    </row>
    <row r="424" spans="2:7" ht="20" customHeight="1">
      <c r="B424" s="17">
        <v>422</v>
      </c>
      <c r="C424" s="12" t="s">
        <v>451</v>
      </c>
      <c r="D424" s="12" t="s">
        <v>2148</v>
      </c>
      <c r="E424" s="12" t="s">
        <v>1452</v>
      </c>
      <c r="F424" s="12">
        <v>123877</v>
      </c>
      <c r="G424" s="12" t="s">
        <v>2</v>
      </c>
    </row>
    <row r="425" spans="2:7" ht="20" customHeight="1">
      <c r="B425" s="17">
        <v>423</v>
      </c>
      <c r="C425" s="12" t="s">
        <v>452</v>
      </c>
      <c r="D425" s="12" t="s">
        <v>2149</v>
      </c>
      <c r="E425" s="12" t="s">
        <v>1453</v>
      </c>
      <c r="F425" s="12">
        <v>123878</v>
      </c>
      <c r="G425" s="12" t="s">
        <v>3</v>
      </c>
    </row>
    <row r="426" spans="2:7" ht="20" customHeight="1">
      <c r="B426" s="17">
        <v>424</v>
      </c>
      <c r="C426" s="12" t="s">
        <v>453</v>
      </c>
      <c r="D426" s="12" t="s">
        <v>2150</v>
      </c>
      <c r="E426" s="12" t="s">
        <v>1454</v>
      </c>
      <c r="F426" s="12">
        <v>123879</v>
      </c>
      <c r="G426" s="12" t="s">
        <v>1</v>
      </c>
    </row>
    <row r="427" spans="2:7" ht="20" customHeight="1">
      <c r="B427" s="17">
        <v>425</v>
      </c>
      <c r="C427" s="12" t="s">
        <v>454</v>
      </c>
      <c r="D427" s="12" t="s">
        <v>2151</v>
      </c>
      <c r="E427" s="12" t="s">
        <v>1455</v>
      </c>
      <c r="F427" s="12">
        <v>123880</v>
      </c>
      <c r="G427" s="12" t="s">
        <v>1</v>
      </c>
    </row>
    <row r="428" spans="2:7" ht="20" customHeight="1">
      <c r="B428" s="17">
        <v>426</v>
      </c>
      <c r="C428" s="12" t="s">
        <v>455</v>
      </c>
      <c r="D428" s="12" t="s">
        <v>2152</v>
      </c>
      <c r="E428" s="12" t="s">
        <v>1456</v>
      </c>
      <c r="F428" s="12">
        <v>123881</v>
      </c>
      <c r="G428" s="12" t="s">
        <v>2</v>
      </c>
    </row>
    <row r="429" spans="2:7" ht="20" customHeight="1">
      <c r="B429" s="17">
        <v>427</v>
      </c>
      <c r="C429" s="12" t="s">
        <v>456</v>
      </c>
      <c r="D429" s="12" t="s">
        <v>2153</v>
      </c>
      <c r="E429" s="12" t="s">
        <v>1457</v>
      </c>
      <c r="F429" s="12">
        <v>123882</v>
      </c>
      <c r="G429" s="12" t="s">
        <v>2</v>
      </c>
    </row>
    <row r="430" spans="2:7" ht="20" customHeight="1">
      <c r="B430" s="17">
        <v>428</v>
      </c>
      <c r="C430" s="12" t="s">
        <v>457</v>
      </c>
      <c r="D430" s="12" t="s">
        <v>2154</v>
      </c>
      <c r="E430" s="12" t="s">
        <v>1458</v>
      </c>
      <c r="F430" s="12">
        <v>123883</v>
      </c>
      <c r="G430" s="12" t="s">
        <v>3</v>
      </c>
    </row>
    <row r="431" spans="2:7" ht="20" customHeight="1">
      <c r="B431" s="17">
        <v>429</v>
      </c>
      <c r="C431" s="12" t="s">
        <v>458</v>
      </c>
      <c r="D431" s="12" t="s">
        <v>2155</v>
      </c>
      <c r="E431" s="12" t="s">
        <v>1459</v>
      </c>
      <c r="F431" s="12">
        <v>123884</v>
      </c>
      <c r="G431" s="12" t="s">
        <v>3</v>
      </c>
    </row>
    <row r="432" spans="2:7" ht="20" customHeight="1">
      <c r="B432" s="17">
        <v>430</v>
      </c>
      <c r="C432" s="12" t="s">
        <v>459</v>
      </c>
      <c r="D432" s="12" t="s">
        <v>2156</v>
      </c>
      <c r="E432" s="12" t="s">
        <v>1460</v>
      </c>
      <c r="F432" s="12">
        <v>123885</v>
      </c>
      <c r="G432" s="12" t="s">
        <v>1</v>
      </c>
    </row>
    <row r="433" spans="2:7" ht="20" customHeight="1">
      <c r="B433" s="17">
        <v>431</v>
      </c>
      <c r="C433" s="12" t="s">
        <v>460</v>
      </c>
      <c r="D433" s="12" t="s">
        <v>2150</v>
      </c>
      <c r="E433" s="12" t="s">
        <v>1461</v>
      </c>
      <c r="F433" s="12">
        <v>123886</v>
      </c>
      <c r="G433" s="13" t="s">
        <v>1</v>
      </c>
    </row>
    <row r="434" spans="2:7" ht="20" customHeight="1">
      <c r="B434" s="17">
        <v>432</v>
      </c>
      <c r="C434" s="12" t="s">
        <v>461</v>
      </c>
      <c r="D434" s="12" t="s">
        <v>2151</v>
      </c>
      <c r="E434" s="12" t="s">
        <v>1462</v>
      </c>
      <c r="F434" s="12">
        <v>123887</v>
      </c>
      <c r="G434" s="12" t="s">
        <v>2</v>
      </c>
    </row>
    <row r="435" spans="2:7" ht="20" customHeight="1">
      <c r="B435" s="17">
        <v>433</v>
      </c>
      <c r="C435" s="12" t="s">
        <v>462</v>
      </c>
      <c r="D435" s="12" t="s">
        <v>2152</v>
      </c>
      <c r="E435" s="12" t="s">
        <v>1463</v>
      </c>
      <c r="F435" s="12">
        <v>123888</v>
      </c>
      <c r="G435" s="12" t="s">
        <v>3</v>
      </c>
    </row>
    <row r="436" spans="2:7" ht="20" customHeight="1">
      <c r="B436" s="17">
        <v>434</v>
      </c>
      <c r="C436" s="12" t="s">
        <v>463</v>
      </c>
      <c r="D436" s="12" t="s">
        <v>2153</v>
      </c>
      <c r="E436" s="12" t="s">
        <v>1464</v>
      </c>
      <c r="F436" s="12">
        <v>123889</v>
      </c>
      <c r="G436" s="12" t="s">
        <v>1</v>
      </c>
    </row>
    <row r="437" spans="2:7" ht="20" customHeight="1">
      <c r="B437" s="17">
        <v>435</v>
      </c>
      <c r="C437" s="12" t="s">
        <v>464</v>
      </c>
      <c r="D437" s="12" t="s">
        <v>2154</v>
      </c>
      <c r="E437" s="12" t="s">
        <v>1465</v>
      </c>
      <c r="F437" s="12">
        <v>123890</v>
      </c>
      <c r="G437" s="12" t="s">
        <v>1</v>
      </c>
    </row>
    <row r="438" spans="2:7" ht="20" customHeight="1">
      <c r="B438" s="17">
        <v>436</v>
      </c>
      <c r="C438" s="12" t="s">
        <v>465</v>
      </c>
      <c r="D438" s="12" t="s">
        <v>2155</v>
      </c>
      <c r="E438" s="12" t="s">
        <v>1466</v>
      </c>
      <c r="F438" s="12">
        <v>123891</v>
      </c>
      <c r="G438" s="12" t="s">
        <v>2</v>
      </c>
    </row>
    <row r="439" spans="2:7" ht="20" customHeight="1">
      <c r="B439" s="17">
        <v>437</v>
      </c>
      <c r="C439" s="12" t="s">
        <v>466</v>
      </c>
      <c r="D439" s="12" t="s">
        <v>2156</v>
      </c>
      <c r="E439" s="12" t="s">
        <v>1467</v>
      </c>
      <c r="F439" s="12">
        <v>123892</v>
      </c>
      <c r="G439" s="12" t="s">
        <v>2</v>
      </c>
    </row>
    <row r="440" spans="2:7" ht="20" customHeight="1">
      <c r="B440" s="17">
        <v>438</v>
      </c>
      <c r="C440" s="12" t="s">
        <v>467</v>
      </c>
      <c r="D440" s="12" t="s">
        <v>2157</v>
      </c>
      <c r="E440" s="12" t="s">
        <v>1468</v>
      </c>
      <c r="F440" s="12">
        <v>123893</v>
      </c>
      <c r="G440" s="12" t="s">
        <v>3</v>
      </c>
    </row>
    <row r="441" spans="2:7" ht="20" customHeight="1">
      <c r="B441" s="17">
        <v>439</v>
      </c>
      <c r="C441" s="12" t="s">
        <v>468</v>
      </c>
      <c r="D441" s="12" t="s">
        <v>2158</v>
      </c>
      <c r="E441" s="12" t="s">
        <v>1469</v>
      </c>
      <c r="F441" s="12">
        <v>123894</v>
      </c>
      <c r="G441" s="12" t="s">
        <v>3</v>
      </c>
    </row>
    <row r="442" spans="2:7" ht="20" customHeight="1">
      <c r="B442" s="17">
        <v>440</v>
      </c>
      <c r="C442" s="12" t="s">
        <v>469</v>
      </c>
      <c r="D442" s="12" t="s">
        <v>2159</v>
      </c>
      <c r="E442" s="12" t="s">
        <v>1470</v>
      </c>
      <c r="F442" s="12">
        <v>123895</v>
      </c>
      <c r="G442" s="12" t="s">
        <v>1</v>
      </c>
    </row>
    <row r="443" spans="2:7" ht="20" customHeight="1">
      <c r="B443" s="17">
        <v>441</v>
      </c>
      <c r="C443" s="12" t="s">
        <v>470</v>
      </c>
      <c r="D443" s="12" t="s">
        <v>2153</v>
      </c>
      <c r="E443" s="12" t="s">
        <v>1471</v>
      </c>
      <c r="F443" s="12">
        <v>123896</v>
      </c>
      <c r="G443" s="13" t="s">
        <v>1</v>
      </c>
    </row>
    <row r="444" spans="2:7" ht="20" customHeight="1">
      <c r="B444" s="17">
        <v>442</v>
      </c>
      <c r="C444" s="12" t="s">
        <v>471</v>
      </c>
      <c r="D444" s="12" t="s">
        <v>2154</v>
      </c>
      <c r="E444" s="12" t="s">
        <v>1472</v>
      </c>
      <c r="F444" s="12">
        <v>123897</v>
      </c>
      <c r="G444" s="12" t="s">
        <v>2</v>
      </c>
    </row>
    <row r="445" spans="2:7" ht="20" customHeight="1">
      <c r="B445" s="17">
        <v>443</v>
      </c>
      <c r="C445" s="12" t="s">
        <v>472</v>
      </c>
      <c r="D445" s="12" t="s">
        <v>2155</v>
      </c>
      <c r="E445" s="12" t="s">
        <v>1473</v>
      </c>
      <c r="F445" s="12">
        <v>123898</v>
      </c>
      <c r="G445" s="12" t="s">
        <v>3</v>
      </c>
    </row>
    <row r="446" spans="2:7" ht="20" customHeight="1">
      <c r="B446" s="17">
        <v>444</v>
      </c>
      <c r="C446" s="12" t="s">
        <v>473</v>
      </c>
      <c r="D446" s="12" t="s">
        <v>2156</v>
      </c>
      <c r="E446" s="12" t="s">
        <v>1474</v>
      </c>
      <c r="F446" s="12">
        <v>123899</v>
      </c>
      <c r="G446" s="12" t="s">
        <v>1</v>
      </c>
    </row>
    <row r="447" spans="2:7" ht="20" customHeight="1">
      <c r="B447" s="17">
        <v>445</v>
      </c>
      <c r="C447" s="12" t="s">
        <v>474</v>
      </c>
      <c r="D447" s="12" t="s">
        <v>2157</v>
      </c>
      <c r="E447" s="12" t="s">
        <v>1475</v>
      </c>
      <c r="F447" s="12">
        <v>123900</v>
      </c>
      <c r="G447" s="12" t="s">
        <v>1</v>
      </c>
    </row>
    <row r="448" spans="2:7" ht="20" customHeight="1">
      <c r="B448" s="17">
        <v>446</v>
      </c>
      <c r="C448" s="12" t="s">
        <v>475</v>
      </c>
      <c r="D448" s="12" t="s">
        <v>2158</v>
      </c>
      <c r="E448" s="12" t="s">
        <v>1476</v>
      </c>
      <c r="F448" s="12">
        <v>123901</v>
      </c>
      <c r="G448" s="12" t="s">
        <v>2</v>
      </c>
    </row>
    <row r="449" spans="2:7" ht="20" customHeight="1">
      <c r="B449" s="17">
        <v>447</v>
      </c>
      <c r="C449" s="12" t="s">
        <v>476</v>
      </c>
      <c r="D449" s="12" t="s">
        <v>2159</v>
      </c>
      <c r="E449" s="12" t="s">
        <v>1477</v>
      </c>
      <c r="F449" s="12">
        <v>123902</v>
      </c>
      <c r="G449" s="12" t="s">
        <v>2</v>
      </c>
    </row>
    <row r="450" spans="2:7" ht="20" customHeight="1">
      <c r="B450" s="17">
        <v>448</v>
      </c>
      <c r="C450" s="12" t="s">
        <v>477</v>
      </c>
      <c r="D450" s="12" t="s">
        <v>2160</v>
      </c>
      <c r="E450" s="12" t="s">
        <v>1478</v>
      </c>
      <c r="F450" s="12">
        <v>123903</v>
      </c>
      <c r="G450" s="12" t="s">
        <v>3</v>
      </c>
    </row>
    <row r="451" spans="2:7" ht="20" customHeight="1">
      <c r="B451" s="17">
        <v>449</v>
      </c>
      <c r="C451" s="12" t="s">
        <v>478</v>
      </c>
      <c r="D451" s="12" t="s">
        <v>2161</v>
      </c>
      <c r="E451" s="12" t="s">
        <v>1479</v>
      </c>
      <c r="F451" s="12">
        <v>123904</v>
      </c>
      <c r="G451" s="12" t="s">
        <v>3</v>
      </c>
    </row>
    <row r="452" spans="2:7" ht="20" customHeight="1">
      <c r="B452" s="17">
        <v>450</v>
      </c>
      <c r="C452" s="12" t="s">
        <v>479</v>
      </c>
      <c r="D452" s="12" t="s">
        <v>2162</v>
      </c>
      <c r="E452" s="12" t="s">
        <v>1480</v>
      </c>
      <c r="F452" s="12">
        <v>123905</v>
      </c>
      <c r="G452" s="12" t="s">
        <v>1</v>
      </c>
    </row>
    <row r="453" spans="2:7" ht="20" customHeight="1">
      <c r="B453" s="17">
        <v>451</v>
      </c>
      <c r="C453" s="12" t="s">
        <v>480</v>
      </c>
      <c r="D453" s="12" t="s">
        <v>2156</v>
      </c>
      <c r="E453" s="12" t="s">
        <v>1481</v>
      </c>
      <c r="F453" s="12">
        <v>123906</v>
      </c>
      <c r="G453" s="13" t="s">
        <v>1</v>
      </c>
    </row>
    <row r="454" spans="2:7" ht="20" customHeight="1">
      <c r="B454" s="17">
        <v>452</v>
      </c>
      <c r="C454" s="12" t="s">
        <v>481</v>
      </c>
      <c r="D454" s="12" t="s">
        <v>2157</v>
      </c>
      <c r="E454" s="12" t="s">
        <v>1482</v>
      </c>
      <c r="F454" s="12">
        <v>123907</v>
      </c>
      <c r="G454" s="12" t="s">
        <v>2</v>
      </c>
    </row>
    <row r="455" spans="2:7" ht="20" customHeight="1">
      <c r="B455" s="17">
        <v>453</v>
      </c>
      <c r="C455" s="12" t="s">
        <v>482</v>
      </c>
      <c r="D455" s="12" t="s">
        <v>2158</v>
      </c>
      <c r="E455" s="12" t="s">
        <v>1483</v>
      </c>
      <c r="F455" s="12">
        <v>123908</v>
      </c>
      <c r="G455" s="12" t="s">
        <v>3</v>
      </c>
    </row>
    <row r="456" spans="2:7" ht="20" customHeight="1">
      <c r="B456" s="17">
        <v>454</v>
      </c>
      <c r="C456" s="12" t="s">
        <v>483</v>
      </c>
      <c r="D456" s="12" t="s">
        <v>2159</v>
      </c>
      <c r="E456" s="12" t="s">
        <v>1484</v>
      </c>
      <c r="F456" s="12">
        <v>123909</v>
      </c>
      <c r="G456" s="12" t="s">
        <v>1</v>
      </c>
    </row>
    <row r="457" spans="2:7" ht="20" customHeight="1">
      <c r="B457" s="17">
        <v>455</v>
      </c>
      <c r="C457" s="12" t="s">
        <v>484</v>
      </c>
      <c r="D457" s="12" t="s">
        <v>2160</v>
      </c>
      <c r="E457" s="12" t="s">
        <v>1485</v>
      </c>
      <c r="F457" s="12">
        <v>123910</v>
      </c>
      <c r="G457" s="12" t="s">
        <v>1</v>
      </c>
    </row>
    <row r="458" spans="2:7" ht="20" customHeight="1">
      <c r="B458" s="17">
        <v>456</v>
      </c>
      <c r="C458" s="12" t="s">
        <v>485</v>
      </c>
      <c r="D458" s="12" t="s">
        <v>2161</v>
      </c>
      <c r="E458" s="12" t="s">
        <v>1486</v>
      </c>
      <c r="F458" s="12">
        <v>123911</v>
      </c>
      <c r="G458" s="12" t="s">
        <v>2</v>
      </c>
    </row>
    <row r="459" spans="2:7" ht="20" customHeight="1">
      <c r="B459" s="17">
        <v>457</v>
      </c>
      <c r="C459" s="12" t="s">
        <v>486</v>
      </c>
      <c r="D459" s="12" t="s">
        <v>2162</v>
      </c>
      <c r="E459" s="12" t="s">
        <v>1487</v>
      </c>
      <c r="F459" s="12">
        <v>123912</v>
      </c>
      <c r="G459" s="12" t="s">
        <v>2</v>
      </c>
    </row>
    <row r="460" spans="2:7" ht="20" customHeight="1">
      <c r="B460" s="17">
        <v>458</v>
      </c>
      <c r="C460" s="12" t="s">
        <v>487</v>
      </c>
      <c r="D460" s="12" t="s">
        <v>2163</v>
      </c>
      <c r="E460" s="12" t="s">
        <v>1488</v>
      </c>
      <c r="F460" s="12">
        <v>123913</v>
      </c>
      <c r="G460" s="12" t="s">
        <v>3</v>
      </c>
    </row>
    <row r="461" spans="2:7" ht="20" customHeight="1">
      <c r="B461" s="17">
        <v>459</v>
      </c>
      <c r="C461" s="12" t="s">
        <v>488</v>
      </c>
      <c r="D461" s="12" t="s">
        <v>2164</v>
      </c>
      <c r="E461" s="12" t="s">
        <v>1489</v>
      </c>
      <c r="F461" s="12">
        <v>123914</v>
      </c>
      <c r="G461" s="12" t="s">
        <v>3</v>
      </c>
    </row>
    <row r="462" spans="2:7" ht="20" customHeight="1">
      <c r="B462" s="17">
        <v>460</v>
      </c>
      <c r="C462" s="12" t="s">
        <v>489</v>
      </c>
      <c r="D462" s="12" t="s">
        <v>2165</v>
      </c>
      <c r="E462" s="12" t="s">
        <v>1490</v>
      </c>
      <c r="F462" s="12">
        <v>123915</v>
      </c>
      <c r="G462" s="12" t="s">
        <v>1</v>
      </c>
    </row>
    <row r="463" spans="2:7" ht="20" customHeight="1">
      <c r="B463" s="17">
        <v>461</v>
      </c>
      <c r="C463" s="12" t="s">
        <v>490</v>
      </c>
      <c r="D463" s="12" t="s">
        <v>2159</v>
      </c>
      <c r="E463" s="12" t="s">
        <v>1491</v>
      </c>
      <c r="F463" s="12">
        <v>123916</v>
      </c>
      <c r="G463" s="13" t="s">
        <v>1</v>
      </c>
    </row>
    <row r="464" spans="2:7" ht="20" customHeight="1">
      <c r="B464" s="17">
        <v>462</v>
      </c>
      <c r="C464" s="12" t="s">
        <v>491</v>
      </c>
      <c r="D464" s="12" t="s">
        <v>2160</v>
      </c>
      <c r="E464" s="12" t="s">
        <v>1492</v>
      </c>
      <c r="F464" s="12">
        <v>123917</v>
      </c>
      <c r="G464" s="12" t="s">
        <v>2</v>
      </c>
    </row>
    <row r="465" spans="2:7" ht="20" customHeight="1">
      <c r="B465" s="17">
        <v>463</v>
      </c>
      <c r="C465" s="12" t="s">
        <v>492</v>
      </c>
      <c r="D465" s="12" t="s">
        <v>2161</v>
      </c>
      <c r="E465" s="12" t="s">
        <v>1493</v>
      </c>
      <c r="F465" s="12">
        <v>123918</v>
      </c>
      <c r="G465" s="12" t="s">
        <v>3</v>
      </c>
    </row>
    <row r="466" spans="2:7" ht="20" customHeight="1">
      <c r="B466" s="17">
        <v>464</v>
      </c>
      <c r="C466" s="12" t="s">
        <v>493</v>
      </c>
      <c r="D466" s="12" t="s">
        <v>2162</v>
      </c>
      <c r="E466" s="12" t="s">
        <v>1494</v>
      </c>
      <c r="F466" s="12">
        <v>123919</v>
      </c>
      <c r="G466" s="12" t="s">
        <v>1</v>
      </c>
    </row>
    <row r="467" spans="2:7" ht="20" customHeight="1">
      <c r="B467" s="17">
        <v>465</v>
      </c>
      <c r="C467" s="12" t="s">
        <v>494</v>
      </c>
      <c r="D467" s="12" t="s">
        <v>2163</v>
      </c>
      <c r="E467" s="12" t="s">
        <v>1495</v>
      </c>
      <c r="F467" s="12">
        <v>123920</v>
      </c>
      <c r="G467" s="12" t="s">
        <v>1</v>
      </c>
    </row>
    <row r="468" spans="2:7" ht="20" customHeight="1">
      <c r="B468" s="17">
        <v>466</v>
      </c>
      <c r="C468" s="12" t="s">
        <v>495</v>
      </c>
      <c r="D468" s="12" t="s">
        <v>2164</v>
      </c>
      <c r="E468" s="12" t="s">
        <v>1496</v>
      </c>
      <c r="F468" s="12">
        <v>123921</v>
      </c>
      <c r="G468" s="12" t="s">
        <v>2</v>
      </c>
    </row>
    <row r="469" spans="2:7" ht="20" customHeight="1">
      <c r="B469" s="17">
        <v>467</v>
      </c>
      <c r="C469" s="12" t="s">
        <v>496</v>
      </c>
      <c r="D469" s="12" t="s">
        <v>2165</v>
      </c>
      <c r="E469" s="12" t="s">
        <v>1497</v>
      </c>
      <c r="F469" s="12">
        <v>123922</v>
      </c>
      <c r="G469" s="12" t="s">
        <v>2</v>
      </c>
    </row>
    <row r="470" spans="2:7" ht="20" customHeight="1">
      <c r="B470" s="17">
        <v>468</v>
      </c>
      <c r="C470" s="12" t="s">
        <v>497</v>
      </c>
      <c r="D470" s="12" t="s">
        <v>2166</v>
      </c>
      <c r="E470" s="12" t="s">
        <v>1498</v>
      </c>
      <c r="F470" s="12">
        <v>123923</v>
      </c>
      <c r="G470" s="12" t="s">
        <v>3</v>
      </c>
    </row>
    <row r="471" spans="2:7" ht="20" customHeight="1">
      <c r="B471" s="17">
        <v>469</v>
      </c>
      <c r="C471" s="12" t="s">
        <v>498</v>
      </c>
      <c r="D471" s="12" t="s">
        <v>2167</v>
      </c>
      <c r="E471" s="12" t="s">
        <v>1499</v>
      </c>
      <c r="F471" s="12">
        <v>123924</v>
      </c>
      <c r="G471" s="12" t="s">
        <v>3</v>
      </c>
    </row>
    <row r="472" spans="2:7" ht="20" customHeight="1">
      <c r="B472" s="17">
        <v>470</v>
      </c>
      <c r="C472" s="12" t="s">
        <v>499</v>
      </c>
      <c r="D472" s="12" t="s">
        <v>2168</v>
      </c>
      <c r="E472" s="12" t="s">
        <v>1500</v>
      </c>
      <c r="F472" s="12">
        <v>123925</v>
      </c>
      <c r="G472" s="12" t="s">
        <v>1</v>
      </c>
    </row>
    <row r="473" spans="2:7" ht="20" customHeight="1">
      <c r="B473" s="17">
        <v>471</v>
      </c>
      <c r="C473" s="12" t="s">
        <v>500</v>
      </c>
      <c r="D473" s="12" t="s">
        <v>2162</v>
      </c>
      <c r="E473" s="12" t="s">
        <v>1501</v>
      </c>
      <c r="F473" s="12">
        <v>123926</v>
      </c>
      <c r="G473" s="13" t="s">
        <v>1</v>
      </c>
    </row>
    <row r="474" spans="2:7" ht="20" customHeight="1">
      <c r="B474" s="17">
        <v>472</v>
      </c>
      <c r="C474" s="12" t="s">
        <v>501</v>
      </c>
      <c r="D474" s="12" t="s">
        <v>2163</v>
      </c>
      <c r="E474" s="12" t="s">
        <v>1502</v>
      </c>
      <c r="F474" s="12">
        <v>123927</v>
      </c>
      <c r="G474" s="12" t="s">
        <v>2</v>
      </c>
    </row>
    <row r="475" spans="2:7" ht="20" customHeight="1">
      <c r="B475" s="17">
        <v>473</v>
      </c>
      <c r="C475" s="12" t="s">
        <v>502</v>
      </c>
      <c r="D475" s="12" t="s">
        <v>2164</v>
      </c>
      <c r="E475" s="12" t="s">
        <v>1503</v>
      </c>
      <c r="F475" s="12">
        <v>123928</v>
      </c>
      <c r="G475" s="12" t="s">
        <v>3</v>
      </c>
    </row>
    <row r="476" spans="2:7" ht="20" customHeight="1">
      <c r="B476" s="17">
        <v>474</v>
      </c>
      <c r="C476" s="12" t="s">
        <v>503</v>
      </c>
      <c r="D476" s="12" t="s">
        <v>2165</v>
      </c>
      <c r="E476" s="12" t="s">
        <v>1504</v>
      </c>
      <c r="F476" s="12">
        <v>123929</v>
      </c>
      <c r="G476" s="12" t="s">
        <v>1</v>
      </c>
    </row>
    <row r="477" spans="2:7" ht="20" customHeight="1">
      <c r="B477" s="17">
        <v>475</v>
      </c>
      <c r="C477" s="12" t="s">
        <v>504</v>
      </c>
      <c r="D477" s="12" t="s">
        <v>2166</v>
      </c>
      <c r="E477" s="12" t="s">
        <v>1505</v>
      </c>
      <c r="F477" s="12">
        <v>123930</v>
      </c>
      <c r="G477" s="12" t="s">
        <v>1</v>
      </c>
    </row>
    <row r="478" spans="2:7" ht="20" customHeight="1">
      <c r="B478" s="17">
        <v>476</v>
      </c>
      <c r="C478" s="12" t="s">
        <v>505</v>
      </c>
      <c r="D478" s="12" t="s">
        <v>2167</v>
      </c>
      <c r="E478" s="12" t="s">
        <v>1506</v>
      </c>
      <c r="F478" s="12">
        <v>123931</v>
      </c>
      <c r="G478" s="12" t="s">
        <v>2</v>
      </c>
    </row>
    <row r="479" spans="2:7" ht="20" customHeight="1">
      <c r="B479" s="17">
        <v>477</v>
      </c>
      <c r="C479" s="12" t="s">
        <v>506</v>
      </c>
      <c r="D479" s="12" t="s">
        <v>2168</v>
      </c>
      <c r="E479" s="12" t="s">
        <v>1507</v>
      </c>
      <c r="F479" s="12">
        <v>123932</v>
      </c>
      <c r="G479" s="12" t="s">
        <v>2</v>
      </c>
    </row>
    <row r="480" spans="2:7" ht="20" customHeight="1">
      <c r="B480" s="17">
        <v>478</v>
      </c>
      <c r="C480" s="12" t="s">
        <v>507</v>
      </c>
      <c r="D480" s="12" t="s">
        <v>2169</v>
      </c>
      <c r="E480" s="12" t="s">
        <v>1508</v>
      </c>
      <c r="F480" s="12">
        <v>123933</v>
      </c>
      <c r="G480" s="12" t="s">
        <v>3</v>
      </c>
    </row>
    <row r="481" spans="2:7" ht="20" customHeight="1">
      <c r="B481" s="17">
        <v>479</v>
      </c>
      <c r="C481" s="12" t="s">
        <v>508</v>
      </c>
      <c r="D481" s="12" t="s">
        <v>2170</v>
      </c>
      <c r="E481" s="12" t="s">
        <v>1509</v>
      </c>
      <c r="F481" s="12">
        <v>123934</v>
      </c>
      <c r="G481" s="12" t="s">
        <v>3</v>
      </c>
    </row>
    <row r="482" spans="2:7" ht="20" customHeight="1">
      <c r="B482" s="17">
        <v>480</v>
      </c>
      <c r="C482" s="12" t="s">
        <v>509</v>
      </c>
      <c r="D482" s="12" t="s">
        <v>2171</v>
      </c>
      <c r="E482" s="12" t="s">
        <v>1510</v>
      </c>
      <c r="F482" s="12">
        <v>123935</v>
      </c>
      <c r="G482" s="12" t="s">
        <v>1</v>
      </c>
    </row>
    <row r="483" spans="2:7" ht="20" customHeight="1">
      <c r="B483" s="17">
        <v>481</v>
      </c>
      <c r="C483" s="12" t="s">
        <v>510</v>
      </c>
      <c r="D483" s="12" t="s">
        <v>2165</v>
      </c>
      <c r="E483" s="12" t="s">
        <v>1511</v>
      </c>
      <c r="F483" s="12">
        <v>123936</v>
      </c>
      <c r="G483" s="13" t="s">
        <v>1</v>
      </c>
    </row>
    <row r="484" spans="2:7" ht="20" customHeight="1">
      <c r="B484" s="17">
        <v>482</v>
      </c>
      <c r="C484" s="12" t="s">
        <v>511</v>
      </c>
      <c r="D484" s="12" t="s">
        <v>2166</v>
      </c>
      <c r="E484" s="12" t="s">
        <v>1512</v>
      </c>
      <c r="F484" s="12">
        <v>123937</v>
      </c>
      <c r="G484" s="12" t="s">
        <v>2</v>
      </c>
    </row>
    <row r="485" spans="2:7" ht="20" customHeight="1">
      <c r="B485" s="17">
        <v>483</v>
      </c>
      <c r="C485" s="12" t="s">
        <v>1029</v>
      </c>
      <c r="D485" s="12" t="s">
        <v>2167</v>
      </c>
      <c r="E485" s="12" t="s">
        <v>1513</v>
      </c>
      <c r="F485" s="12">
        <v>123938</v>
      </c>
      <c r="G485" s="12" t="s">
        <v>3</v>
      </c>
    </row>
    <row r="486" spans="2:7" ht="20" customHeight="1">
      <c r="B486" s="17">
        <v>484</v>
      </c>
      <c r="C486" s="12" t="s">
        <v>512</v>
      </c>
      <c r="D486" s="12" t="s">
        <v>2168</v>
      </c>
      <c r="E486" s="12" t="s">
        <v>1514</v>
      </c>
      <c r="F486" s="12">
        <v>123939</v>
      </c>
      <c r="G486" s="12" t="s">
        <v>1</v>
      </c>
    </row>
    <row r="487" spans="2:7" ht="20" customHeight="1">
      <c r="B487" s="17">
        <v>485</v>
      </c>
      <c r="C487" s="12" t="s">
        <v>513</v>
      </c>
      <c r="D487" s="12" t="s">
        <v>2169</v>
      </c>
      <c r="E487" s="12" t="s">
        <v>1515</v>
      </c>
      <c r="F487" s="12">
        <v>123940</v>
      </c>
      <c r="G487" s="12" t="s">
        <v>1</v>
      </c>
    </row>
    <row r="488" spans="2:7" ht="20" customHeight="1">
      <c r="B488" s="17">
        <v>486</v>
      </c>
      <c r="C488" s="12" t="s">
        <v>514</v>
      </c>
      <c r="D488" s="12" t="s">
        <v>2170</v>
      </c>
      <c r="E488" s="12" t="s">
        <v>1516</v>
      </c>
      <c r="F488" s="12">
        <v>123941</v>
      </c>
      <c r="G488" s="12" t="s">
        <v>2</v>
      </c>
    </row>
    <row r="489" spans="2:7" ht="20" customHeight="1">
      <c r="B489" s="17">
        <v>487</v>
      </c>
      <c r="C489" s="12" t="s">
        <v>515</v>
      </c>
      <c r="D489" s="12" t="s">
        <v>2171</v>
      </c>
      <c r="E489" s="12" t="s">
        <v>1517</v>
      </c>
      <c r="F489" s="12">
        <v>123942</v>
      </c>
      <c r="G489" s="12" t="s">
        <v>2</v>
      </c>
    </row>
    <row r="490" spans="2:7" ht="20" customHeight="1">
      <c r="B490" s="17">
        <v>488</v>
      </c>
      <c r="C490" s="12" t="s">
        <v>516</v>
      </c>
      <c r="D490" s="12" t="s">
        <v>2172</v>
      </c>
      <c r="E490" s="12" t="s">
        <v>1518</v>
      </c>
      <c r="F490" s="12">
        <v>123943</v>
      </c>
      <c r="G490" s="12" t="s">
        <v>3</v>
      </c>
    </row>
    <row r="491" spans="2:7" ht="20" customHeight="1">
      <c r="B491" s="17">
        <v>489</v>
      </c>
      <c r="C491" s="12" t="s">
        <v>517</v>
      </c>
      <c r="D491" s="12" t="s">
        <v>2173</v>
      </c>
      <c r="E491" s="12" t="s">
        <v>1519</v>
      </c>
      <c r="F491" s="12">
        <v>123944</v>
      </c>
      <c r="G491" s="12" t="s">
        <v>3</v>
      </c>
    </row>
    <row r="492" spans="2:7" ht="20" customHeight="1">
      <c r="B492" s="17">
        <v>490</v>
      </c>
      <c r="C492" s="12" t="s">
        <v>518</v>
      </c>
      <c r="D492" s="12" t="s">
        <v>2174</v>
      </c>
      <c r="E492" s="12" t="s">
        <v>1520</v>
      </c>
      <c r="F492" s="12">
        <v>123945</v>
      </c>
      <c r="G492" s="12" t="s">
        <v>1</v>
      </c>
    </row>
    <row r="493" spans="2:7" ht="20" customHeight="1">
      <c r="B493" s="17">
        <v>491</v>
      </c>
      <c r="C493" s="12" t="s">
        <v>519</v>
      </c>
      <c r="D493" s="12" t="s">
        <v>2168</v>
      </c>
      <c r="E493" s="12" t="s">
        <v>1521</v>
      </c>
      <c r="F493" s="12">
        <v>123946</v>
      </c>
      <c r="G493" s="13" t="s">
        <v>1</v>
      </c>
    </row>
    <row r="494" spans="2:7" ht="20" customHeight="1">
      <c r="B494" s="17">
        <v>492</v>
      </c>
      <c r="C494" s="12" t="s">
        <v>520</v>
      </c>
      <c r="D494" s="12" t="s">
        <v>2169</v>
      </c>
      <c r="E494" s="12" t="s">
        <v>1522</v>
      </c>
      <c r="F494" s="12">
        <v>123947</v>
      </c>
      <c r="G494" s="12" t="s">
        <v>2</v>
      </c>
    </row>
    <row r="495" spans="2:7" ht="20" customHeight="1">
      <c r="B495" s="17">
        <v>493</v>
      </c>
      <c r="C495" s="12" t="s">
        <v>521</v>
      </c>
      <c r="D495" s="12" t="s">
        <v>2170</v>
      </c>
      <c r="E495" s="12" t="s">
        <v>1523</v>
      </c>
      <c r="F495" s="12">
        <v>123948</v>
      </c>
      <c r="G495" s="12" t="s">
        <v>3</v>
      </c>
    </row>
    <row r="496" spans="2:7" ht="20" customHeight="1">
      <c r="B496" s="17">
        <v>494</v>
      </c>
      <c r="C496" s="12" t="s">
        <v>522</v>
      </c>
      <c r="D496" s="12" t="s">
        <v>2171</v>
      </c>
      <c r="E496" s="12" t="s">
        <v>1524</v>
      </c>
      <c r="F496" s="12">
        <v>123949</v>
      </c>
      <c r="G496" s="12" t="s">
        <v>1</v>
      </c>
    </row>
    <row r="497" spans="2:7" ht="20" customHeight="1">
      <c r="B497" s="17">
        <v>495</v>
      </c>
      <c r="C497" s="12" t="s">
        <v>523</v>
      </c>
      <c r="D497" s="12" t="s">
        <v>2172</v>
      </c>
      <c r="E497" s="12" t="s">
        <v>1525</v>
      </c>
      <c r="F497" s="12">
        <v>123950</v>
      </c>
      <c r="G497" s="12" t="s">
        <v>1</v>
      </c>
    </row>
    <row r="498" spans="2:7" ht="20" customHeight="1">
      <c r="B498" s="17">
        <v>496</v>
      </c>
      <c r="C498" s="12" t="s">
        <v>524</v>
      </c>
      <c r="D498" s="12" t="s">
        <v>2173</v>
      </c>
      <c r="E498" s="12" t="s">
        <v>1526</v>
      </c>
      <c r="F498" s="12">
        <v>123951</v>
      </c>
      <c r="G498" s="12" t="s">
        <v>2</v>
      </c>
    </row>
    <row r="499" spans="2:7" ht="20" customHeight="1">
      <c r="B499" s="17">
        <v>497</v>
      </c>
      <c r="C499" s="12" t="s">
        <v>525</v>
      </c>
      <c r="D499" s="12" t="s">
        <v>2174</v>
      </c>
      <c r="E499" s="12" t="s">
        <v>1527</v>
      </c>
      <c r="F499" s="12">
        <v>123952</v>
      </c>
      <c r="G499" s="12" t="s">
        <v>2</v>
      </c>
    </row>
    <row r="500" spans="2:7" ht="20" customHeight="1">
      <c r="B500" s="17">
        <v>498</v>
      </c>
      <c r="C500" s="12" t="s">
        <v>526</v>
      </c>
      <c r="D500" s="12" t="s">
        <v>2175</v>
      </c>
      <c r="E500" s="12" t="s">
        <v>1528</v>
      </c>
      <c r="F500" s="12">
        <v>123953</v>
      </c>
      <c r="G500" s="12" t="s">
        <v>3</v>
      </c>
    </row>
    <row r="501" spans="2:7" ht="20" customHeight="1">
      <c r="B501" s="17">
        <v>499</v>
      </c>
      <c r="C501" s="12" t="s">
        <v>527</v>
      </c>
      <c r="D501" s="12" t="s">
        <v>2176</v>
      </c>
      <c r="E501" s="12" t="s">
        <v>1529</v>
      </c>
      <c r="F501" s="12">
        <v>123954</v>
      </c>
      <c r="G501" s="12" t="s">
        <v>3</v>
      </c>
    </row>
    <row r="502" spans="2:7" ht="20" customHeight="1">
      <c r="B502" s="17">
        <v>500</v>
      </c>
      <c r="C502" s="12" t="s">
        <v>528</v>
      </c>
      <c r="D502" s="12" t="s">
        <v>2177</v>
      </c>
      <c r="E502" s="12" t="s">
        <v>1530</v>
      </c>
      <c r="F502" s="12">
        <v>123955</v>
      </c>
      <c r="G502" s="12" t="s">
        <v>1</v>
      </c>
    </row>
    <row r="503" spans="2:7" ht="20" customHeight="1">
      <c r="B503" s="17">
        <v>501</v>
      </c>
      <c r="C503" s="12" t="s">
        <v>529</v>
      </c>
      <c r="D503" s="12" t="s">
        <v>2171</v>
      </c>
      <c r="E503" s="12" t="s">
        <v>1531</v>
      </c>
      <c r="F503" s="12">
        <v>123956</v>
      </c>
      <c r="G503" s="13" t="s">
        <v>1</v>
      </c>
    </row>
    <row r="504" spans="2:7" ht="20" customHeight="1">
      <c r="B504" s="17">
        <v>502</v>
      </c>
      <c r="C504" s="12" t="s">
        <v>530</v>
      </c>
      <c r="D504" s="12" t="s">
        <v>2172</v>
      </c>
      <c r="E504" s="12" t="s">
        <v>1532</v>
      </c>
      <c r="F504" s="12">
        <v>123957</v>
      </c>
      <c r="G504" s="12" t="s">
        <v>2</v>
      </c>
    </row>
    <row r="505" spans="2:7" ht="20" customHeight="1">
      <c r="B505" s="17">
        <v>503</v>
      </c>
      <c r="C505" s="12" t="s">
        <v>531</v>
      </c>
      <c r="D505" s="12" t="s">
        <v>2173</v>
      </c>
      <c r="E505" s="12" t="s">
        <v>1533</v>
      </c>
      <c r="F505" s="12">
        <v>123958</v>
      </c>
      <c r="G505" s="12" t="s">
        <v>3</v>
      </c>
    </row>
    <row r="506" spans="2:7" ht="20" customHeight="1">
      <c r="B506" s="17">
        <v>504</v>
      </c>
      <c r="C506" s="12" t="s">
        <v>532</v>
      </c>
      <c r="D506" s="12" t="s">
        <v>2174</v>
      </c>
      <c r="E506" s="12" t="s">
        <v>1534</v>
      </c>
      <c r="F506" s="12">
        <v>123959</v>
      </c>
      <c r="G506" s="12" t="s">
        <v>1</v>
      </c>
    </row>
    <row r="507" spans="2:7" ht="20" customHeight="1">
      <c r="B507" s="17">
        <v>505</v>
      </c>
      <c r="C507" s="12" t="s">
        <v>533</v>
      </c>
      <c r="D507" s="12" t="s">
        <v>2175</v>
      </c>
      <c r="E507" s="12" t="s">
        <v>1535</v>
      </c>
      <c r="F507" s="12">
        <v>123960</v>
      </c>
      <c r="G507" s="12" t="s">
        <v>1</v>
      </c>
    </row>
    <row r="508" spans="2:7" ht="20" customHeight="1">
      <c r="B508" s="17">
        <v>506</v>
      </c>
      <c r="C508" s="12" t="s">
        <v>534</v>
      </c>
      <c r="D508" s="12" t="s">
        <v>2176</v>
      </c>
      <c r="E508" s="12" t="s">
        <v>1536</v>
      </c>
      <c r="F508" s="12">
        <v>123961</v>
      </c>
      <c r="G508" s="12" t="s">
        <v>2</v>
      </c>
    </row>
    <row r="509" spans="2:7" ht="20" customHeight="1">
      <c r="B509" s="17">
        <v>507</v>
      </c>
      <c r="C509" s="12" t="s">
        <v>535</v>
      </c>
      <c r="D509" s="12" t="s">
        <v>2177</v>
      </c>
      <c r="E509" s="12" t="s">
        <v>1537</v>
      </c>
      <c r="F509" s="12">
        <v>123962</v>
      </c>
      <c r="G509" s="12" t="s">
        <v>2</v>
      </c>
    </row>
    <row r="510" spans="2:7" ht="20" customHeight="1">
      <c r="B510" s="17">
        <v>508</v>
      </c>
      <c r="C510" s="12" t="s">
        <v>536</v>
      </c>
      <c r="D510" s="12" t="s">
        <v>2178</v>
      </c>
      <c r="E510" s="12" t="s">
        <v>1538</v>
      </c>
      <c r="F510" s="12">
        <v>123963</v>
      </c>
      <c r="G510" s="12" t="s">
        <v>3</v>
      </c>
    </row>
    <row r="511" spans="2:7" ht="20" customHeight="1">
      <c r="B511" s="17">
        <v>509</v>
      </c>
      <c r="C511" s="12" t="s">
        <v>537</v>
      </c>
      <c r="D511" s="12" t="s">
        <v>2179</v>
      </c>
      <c r="E511" s="12" t="s">
        <v>1539</v>
      </c>
      <c r="F511" s="12">
        <v>123964</v>
      </c>
      <c r="G511" s="12" t="s">
        <v>3</v>
      </c>
    </row>
    <row r="512" spans="2:7" ht="20" customHeight="1">
      <c r="B512" s="17">
        <v>510</v>
      </c>
      <c r="C512" s="12" t="s">
        <v>538</v>
      </c>
      <c r="D512" s="12" t="s">
        <v>2180</v>
      </c>
      <c r="E512" s="12" t="s">
        <v>1540</v>
      </c>
      <c r="F512" s="12">
        <v>123965</v>
      </c>
      <c r="G512" s="12" t="s">
        <v>1</v>
      </c>
    </row>
    <row r="513" spans="2:7" ht="20" customHeight="1">
      <c r="B513" s="17">
        <v>511</v>
      </c>
      <c r="C513" s="12" t="s">
        <v>539</v>
      </c>
      <c r="D513" s="12" t="s">
        <v>2174</v>
      </c>
      <c r="E513" s="12" t="s">
        <v>1541</v>
      </c>
      <c r="F513" s="12">
        <v>123966</v>
      </c>
      <c r="G513" s="13" t="s">
        <v>1</v>
      </c>
    </row>
    <row r="514" spans="2:7" ht="20" customHeight="1">
      <c r="B514" s="17">
        <v>512</v>
      </c>
      <c r="C514" s="12" t="s">
        <v>540</v>
      </c>
      <c r="D514" s="12" t="s">
        <v>2175</v>
      </c>
      <c r="E514" s="12" t="s">
        <v>1542</v>
      </c>
      <c r="F514" s="12">
        <v>123967</v>
      </c>
      <c r="G514" s="12" t="s">
        <v>2</v>
      </c>
    </row>
    <row r="515" spans="2:7" ht="20" customHeight="1">
      <c r="B515" s="17">
        <v>513</v>
      </c>
      <c r="C515" s="12" t="s">
        <v>541</v>
      </c>
      <c r="D515" s="12" t="s">
        <v>2176</v>
      </c>
      <c r="E515" s="12" t="s">
        <v>1543</v>
      </c>
      <c r="F515" s="12">
        <v>123968</v>
      </c>
      <c r="G515" s="12" t="s">
        <v>3</v>
      </c>
    </row>
    <row r="516" spans="2:7" ht="20" customHeight="1">
      <c r="B516" s="17">
        <v>514</v>
      </c>
      <c r="C516" s="12" t="s">
        <v>542</v>
      </c>
      <c r="D516" s="12" t="s">
        <v>2177</v>
      </c>
      <c r="E516" s="12" t="s">
        <v>1544</v>
      </c>
      <c r="F516" s="12">
        <v>123969</v>
      </c>
      <c r="G516" s="12" t="s">
        <v>1</v>
      </c>
    </row>
    <row r="517" spans="2:7" ht="20" customHeight="1">
      <c r="B517" s="17">
        <v>515</v>
      </c>
      <c r="C517" s="12" t="s">
        <v>543</v>
      </c>
      <c r="D517" s="12" t="s">
        <v>2178</v>
      </c>
      <c r="E517" s="12" t="s">
        <v>1545</v>
      </c>
      <c r="F517" s="12">
        <v>123970</v>
      </c>
      <c r="G517" s="12" t="s">
        <v>1</v>
      </c>
    </row>
    <row r="518" spans="2:7" ht="20" customHeight="1">
      <c r="B518" s="17">
        <v>516</v>
      </c>
      <c r="C518" s="12" t="s">
        <v>544</v>
      </c>
      <c r="D518" s="12" t="s">
        <v>2179</v>
      </c>
      <c r="E518" s="12" t="s">
        <v>1546</v>
      </c>
      <c r="F518" s="12">
        <v>123971</v>
      </c>
      <c r="G518" s="12" t="s">
        <v>2</v>
      </c>
    </row>
    <row r="519" spans="2:7" ht="20" customHeight="1">
      <c r="B519" s="17">
        <v>517</v>
      </c>
      <c r="C519" s="12" t="s">
        <v>545</v>
      </c>
      <c r="D519" s="12" t="s">
        <v>2180</v>
      </c>
      <c r="E519" s="12" t="s">
        <v>1547</v>
      </c>
      <c r="F519" s="12">
        <v>123972</v>
      </c>
      <c r="G519" s="12" t="s">
        <v>2</v>
      </c>
    </row>
    <row r="520" spans="2:7" ht="20" customHeight="1">
      <c r="B520" s="17">
        <v>518</v>
      </c>
      <c r="C520" s="12" t="s">
        <v>546</v>
      </c>
      <c r="D520" s="12" t="s">
        <v>2181</v>
      </c>
      <c r="E520" s="12" t="s">
        <v>1548</v>
      </c>
      <c r="F520" s="12">
        <v>123973</v>
      </c>
      <c r="G520" s="12" t="s">
        <v>3</v>
      </c>
    </row>
    <row r="521" spans="2:7" ht="20" customHeight="1">
      <c r="B521" s="17">
        <v>519</v>
      </c>
      <c r="C521" s="12" t="s">
        <v>547</v>
      </c>
      <c r="D521" s="12" t="s">
        <v>2182</v>
      </c>
      <c r="E521" s="12" t="s">
        <v>1549</v>
      </c>
      <c r="F521" s="12">
        <v>123974</v>
      </c>
      <c r="G521" s="12" t="s">
        <v>3</v>
      </c>
    </row>
    <row r="522" spans="2:7" ht="20" customHeight="1">
      <c r="B522" s="17">
        <v>520</v>
      </c>
      <c r="C522" s="12" t="s">
        <v>548</v>
      </c>
      <c r="D522" s="12" t="s">
        <v>2183</v>
      </c>
      <c r="E522" s="12" t="s">
        <v>1550</v>
      </c>
      <c r="F522" s="12">
        <v>123975</v>
      </c>
      <c r="G522" s="12" t="s">
        <v>1</v>
      </c>
    </row>
    <row r="523" spans="2:7" ht="20" customHeight="1">
      <c r="B523" s="17">
        <v>521</v>
      </c>
      <c r="C523" s="12" t="s">
        <v>549</v>
      </c>
      <c r="D523" s="12" t="s">
        <v>2177</v>
      </c>
      <c r="E523" s="12" t="s">
        <v>1551</v>
      </c>
      <c r="F523" s="12">
        <v>123976</v>
      </c>
      <c r="G523" s="13" t="s">
        <v>1</v>
      </c>
    </row>
    <row r="524" spans="2:7" ht="20" customHeight="1">
      <c r="B524" s="17">
        <v>522</v>
      </c>
      <c r="C524" s="12" t="s">
        <v>550</v>
      </c>
      <c r="D524" s="12" t="s">
        <v>2178</v>
      </c>
      <c r="E524" s="12" t="s">
        <v>1552</v>
      </c>
      <c r="F524" s="12">
        <v>123977</v>
      </c>
      <c r="G524" s="12" t="s">
        <v>2</v>
      </c>
    </row>
    <row r="525" spans="2:7" ht="20" customHeight="1">
      <c r="B525" s="17">
        <v>523</v>
      </c>
      <c r="C525" s="12" t="s">
        <v>551</v>
      </c>
      <c r="D525" s="12" t="s">
        <v>2179</v>
      </c>
      <c r="E525" s="12" t="s">
        <v>1553</v>
      </c>
      <c r="F525" s="12">
        <v>123978</v>
      </c>
      <c r="G525" s="12" t="s">
        <v>3</v>
      </c>
    </row>
    <row r="526" spans="2:7" ht="20" customHeight="1">
      <c r="B526" s="17">
        <v>524</v>
      </c>
      <c r="C526" s="12" t="s">
        <v>552</v>
      </c>
      <c r="D526" s="12" t="s">
        <v>2180</v>
      </c>
      <c r="E526" s="12" t="s">
        <v>1554</v>
      </c>
      <c r="F526" s="12">
        <v>123979</v>
      </c>
      <c r="G526" s="12" t="s">
        <v>1</v>
      </c>
    </row>
    <row r="527" spans="2:7" ht="20" customHeight="1">
      <c r="B527" s="17">
        <v>525</v>
      </c>
      <c r="C527" s="12" t="s">
        <v>553</v>
      </c>
      <c r="D527" s="12" t="s">
        <v>2181</v>
      </c>
      <c r="E527" s="12" t="s">
        <v>1555</v>
      </c>
      <c r="F527" s="12">
        <v>123980</v>
      </c>
      <c r="G527" s="12" t="s">
        <v>1</v>
      </c>
    </row>
    <row r="528" spans="2:7" ht="20" customHeight="1">
      <c r="B528" s="17">
        <v>526</v>
      </c>
      <c r="C528" s="12" t="s">
        <v>554</v>
      </c>
      <c r="D528" s="12" t="s">
        <v>2182</v>
      </c>
      <c r="E528" s="12" t="s">
        <v>1556</v>
      </c>
      <c r="F528" s="12">
        <v>123981</v>
      </c>
      <c r="G528" s="12" t="s">
        <v>2</v>
      </c>
    </row>
    <row r="529" spans="2:7" ht="20" customHeight="1">
      <c r="B529" s="17">
        <v>527</v>
      </c>
      <c r="C529" s="12" t="s">
        <v>555</v>
      </c>
      <c r="D529" s="12" t="s">
        <v>2183</v>
      </c>
      <c r="E529" s="12" t="s">
        <v>1557</v>
      </c>
      <c r="F529" s="12">
        <v>123982</v>
      </c>
      <c r="G529" s="12" t="s">
        <v>2</v>
      </c>
    </row>
    <row r="530" spans="2:7" ht="20" customHeight="1">
      <c r="B530" s="17">
        <v>528</v>
      </c>
      <c r="C530" s="12" t="s">
        <v>556</v>
      </c>
      <c r="D530" s="12" t="s">
        <v>2184</v>
      </c>
      <c r="E530" s="12" t="s">
        <v>1558</v>
      </c>
      <c r="F530" s="12">
        <v>123983</v>
      </c>
      <c r="G530" s="12" t="s">
        <v>3</v>
      </c>
    </row>
    <row r="531" spans="2:7" ht="20" customHeight="1">
      <c r="B531" s="17">
        <v>529</v>
      </c>
      <c r="C531" s="12" t="s">
        <v>557</v>
      </c>
      <c r="D531" s="12" t="s">
        <v>2185</v>
      </c>
      <c r="E531" s="12" t="s">
        <v>1559</v>
      </c>
      <c r="F531" s="12">
        <v>123984</v>
      </c>
      <c r="G531" s="12" t="s">
        <v>3</v>
      </c>
    </row>
    <row r="532" spans="2:7" ht="20" customHeight="1">
      <c r="B532" s="17">
        <v>530</v>
      </c>
      <c r="C532" s="12" t="s">
        <v>558</v>
      </c>
      <c r="D532" s="12" t="s">
        <v>2186</v>
      </c>
      <c r="E532" s="12" t="s">
        <v>1560</v>
      </c>
      <c r="F532" s="12">
        <v>123985</v>
      </c>
      <c r="G532" s="12" t="s">
        <v>1</v>
      </c>
    </row>
    <row r="533" spans="2:7" ht="20" customHeight="1">
      <c r="B533" s="17">
        <v>531</v>
      </c>
      <c r="C533" s="12" t="s">
        <v>559</v>
      </c>
      <c r="D533" s="12" t="s">
        <v>2180</v>
      </c>
      <c r="E533" s="12" t="s">
        <v>1561</v>
      </c>
      <c r="F533" s="12">
        <v>123986</v>
      </c>
      <c r="G533" s="13" t="s">
        <v>1</v>
      </c>
    </row>
    <row r="534" spans="2:7" ht="20" customHeight="1">
      <c r="B534" s="17">
        <v>532</v>
      </c>
      <c r="C534" s="12" t="s">
        <v>560</v>
      </c>
      <c r="D534" s="12" t="s">
        <v>2181</v>
      </c>
      <c r="E534" s="12" t="s">
        <v>1562</v>
      </c>
      <c r="F534" s="12">
        <v>123987</v>
      </c>
      <c r="G534" s="12" t="s">
        <v>2</v>
      </c>
    </row>
    <row r="535" spans="2:7" ht="20" customHeight="1">
      <c r="B535" s="17">
        <v>533</v>
      </c>
      <c r="C535" s="12" t="s">
        <v>561</v>
      </c>
      <c r="D535" s="12" t="s">
        <v>2182</v>
      </c>
      <c r="E535" s="12" t="s">
        <v>1563</v>
      </c>
      <c r="F535" s="12">
        <v>123988</v>
      </c>
      <c r="G535" s="12" t="s">
        <v>3</v>
      </c>
    </row>
    <row r="536" spans="2:7" ht="20" customHeight="1">
      <c r="B536" s="17">
        <v>534</v>
      </c>
      <c r="C536" s="12" t="s">
        <v>562</v>
      </c>
      <c r="D536" s="12" t="s">
        <v>2183</v>
      </c>
      <c r="E536" s="12" t="s">
        <v>1564</v>
      </c>
      <c r="F536" s="12">
        <v>123989</v>
      </c>
      <c r="G536" s="12" t="s">
        <v>1</v>
      </c>
    </row>
    <row r="537" spans="2:7" ht="20" customHeight="1">
      <c r="B537" s="17">
        <v>535</v>
      </c>
      <c r="C537" s="12" t="s">
        <v>563</v>
      </c>
      <c r="D537" s="12" t="s">
        <v>2184</v>
      </c>
      <c r="E537" s="12" t="s">
        <v>1565</v>
      </c>
      <c r="F537" s="12">
        <v>123990</v>
      </c>
      <c r="G537" s="12" t="s">
        <v>1</v>
      </c>
    </row>
    <row r="538" spans="2:7" ht="20" customHeight="1">
      <c r="B538" s="17">
        <v>536</v>
      </c>
      <c r="C538" s="12" t="s">
        <v>564</v>
      </c>
      <c r="D538" s="12" t="s">
        <v>2185</v>
      </c>
      <c r="E538" s="12" t="s">
        <v>1566</v>
      </c>
      <c r="F538" s="12">
        <v>123991</v>
      </c>
      <c r="G538" s="12" t="s">
        <v>2</v>
      </c>
    </row>
    <row r="539" spans="2:7" ht="20" customHeight="1">
      <c r="B539" s="17">
        <v>537</v>
      </c>
      <c r="C539" s="12" t="s">
        <v>565</v>
      </c>
      <c r="D539" s="12" t="s">
        <v>2186</v>
      </c>
      <c r="E539" s="12" t="s">
        <v>1567</v>
      </c>
      <c r="F539" s="12">
        <v>123992</v>
      </c>
      <c r="G539" s="12" t="s">
        <v>2</v>
      </c>
    </row>
    <row r="540" spans="2:7" ht="20" customHeight="1">
      <c r="B540" s="17">
        <v>538</v>
      </c>
      <c r="C540" s="12" t="s">
        <v>566</v>
      </c>
      <c r="D540" s="12" t="s">
        <v>2187</v>
      </c>
      <c r="E540" s="12" t="s">
        <v>1568</v>
      </c>
      <c r="F540" s="12">
        <v>123993</v>
      </c>
      <c r="G540" s="12" t="s">
        <v>3</v>
      </c>
    </row>
    <row r="541" spans="2:7" ht="20" customHeight="1">
      <c r="B541" s="17">
        <v>539</v>
      </c>
      <c r="C541" s="12" t="s">
        <v>567</v>
      </c>
      <c r="D541" s="12" t="s">
        <v>2188</v>
      </c>
      <c r="E541" s="12" t="s">
        <v>1569</v>
      </c>
      <c r="F541" s="12">
        <v>123994</v>
      </c>
      <c r="G541" s="12" t="s">
        <v>3</v>
      </c>
    </row>
    <row r="542" spans="2:7" ht="20" customHeight="1">
      <c r="B542" s="17">
        <v>540</v>
      </c>
      <c r="C542" s="12" t="s">
        <v>568</v>
      </c>
      <c r="D542" s="12" t="s">
        <v>2189</v>
      </c>
      <c r="E542" s="12" t="s">
        <v>1570</v>
      </c>
      <c r="F542" s="12">
        <v>123995</v>
      </c>
      <c r="G542" s="12" t="s">
        <v>1</v>
      </c>
    </row>
    <row r="543" spans="2:7" ht="20" customHeight="1">
      <c r="B543" s="17">
        <v>541</v>
      </c>
      <c r="C543" s="12" t="s">
        <v>569</v>
      </c>
      <c r="D543" s="12" t="s">
        <v>2183</v>
      </c>
      <c r="E543" s="12" t="s">
        <v>1571</v>
      </c>
      <c r="F543" s="12">
        <v>123996</v>
      </c>
      <c r="G543" s="13" t="s">
        <v>1</v>
      </c>
    </row>
    <row r="544" spans="2:7" ht="20" customHeight="1">
      <c r="B544" s="17">
        <v>542</v>
      </c>
      <c r="C544" s="12" t="s">
        <v>570</v>
      </c>
      <c r="D544" s="12" t="s">
        <v>2184</v>
      </c>
      <c r="E544" s="12" t="s">
        <v>1572</v>
      </c>
      <c r="F544" s="12">
        <v>123997</v>
      </c>
      <c r="G544" s="12" t="s">
        <v>2</v>
      </c>
    </row>
    <row r="545" spans="2:7" ht="20" customHeight="1">
      <c r="B545" s="17">
        <v>543</v>
      </c>
      <c r="C545" s="12" t="s">
        <v>571</v>
      </c>
      <c r="D545" s="12" t="s">
        <v>2185</v>
      </c>
      <c r="E545" s="12" t="s">
        <v>1573</v>
      </c>
      <c r="F545" s="12">
        <v>123998</v>
      </c>
      <c r="G545" s="12" t="s">
        <v>3</v>
      </c>
    </row>
    <row r="546" spans="2:7" ht="20" customHeight="1">
      <c r="B546" s="17">
        <v>544</v>
      </c>
      <c r="C546" s="12" t="s">
        <v>572</v>
      </c>
      <c r="D546" s="12" t="s">
        <v>2186</v>
      </c>
      <c r="E546" s="12" t="s">
        <v>1574</v>
      </c>
      <c r="F546" s="12">
        <v>123999</v>
      </c>
      <c r="G546" s="12" t="s">
        <v>1</v>
      </c>
    </row>
    <row r="547" spans="2:7" ht="20" customHeight="1">
      <c r="B547" s="17">
        <v>545</v>
      </c>
      <c r="C547" s="12" t="s">
        <v>573</v>
      </c>
      <c r="D547" s="12" t="s">
        <v>2187</v>
      </c>
      <c r="E547" s="12" t="s">
        <v>1575</v>
      </c>
      <c r="F547" s="12">
        <v>124000</v>
      </c>
      <c r="G547" s="12" t="s">
        <v>1</v>
      </c>
    </row>
    <row r="548" spans="2:7" ht="20" customHeight="1">
      <c r="B548" s="17">
        <v>546</v>
      </c>
      <c r="C548" s="12" t="s">
        <v>574</v>
      </c>
      <c r="D548" s="12" t="s">
        <v>2188</v>
      </c>
      <c r="E548" s="12" t="s">
        <v>1576</v>
      </c>
      <c r="F548" s="12">
        <v>124001</v>
      </c>
      <c r="G548" s="12" t="s">
        <v>2</v>
      </c>
    </row>
    <row r="549" spans="2:7" ht="20" customHeight="1">
      <c r="B549" s="17">
        <v>547</v>
      </c>
      <c r="C549" s="12" t="s">
        <v>575</v>
      </c>
      <c r="D549" s="12" t="s">
        <v>2189</v>
      </c>
      <c r="E549" s="12" t="s">
        <v>1577</v>
      </c>
      <c r="F549" s="12">
        <v>124002</v>
      </c>
      <c r="G549" s="12" t="s">
        <v>2</v>
      </c>
    </row>
    <row r="550" spans="2:7" ht="20" customHeight="1">
      <c r="B550" s="17">
        <v>548</v>
      </c>
      <c r="C550" s="12" t="s">
        <v>576</v>
      </c>
      <c r="D550" s="12" t="s">
        <v>2190</v>
      </c>
      <c r="E550" s="12" t="s">
        <v>1578</v>
      </c>
      <c r="F550" s="12">
        <v>124003</v>
      </c>
      <c r="G550" s="12" t="s">
        <v>3</v>
      </c>
    </row>
    <row r="551" spans="2:7" ht="20" customHeight="1">
      <c r="B551" s="17">
        <v>549</v>
      </c>
      <c r="C551" s="12" t="s">
        <v>577</v>
      </c>
      <c r="D551" s="12" t="s">
        <v>2191</v>
      </c>
      <c r="E551" s="12" t="s">
        <v>1579</v>
      </c>
      <c r="F551" s="12">
        <v>124004</v>
      </c>
      <c r="G551" s="12" t="s">
        <v>3</v>
      </c>
    </row>
    <row r="552" spans="2:7" ht="20" customHeight="1">
      <c r="B552" s="17">
        <v>550</v>
      </c>
      <c r="C552" s="12" t="s">
        <v>578</v>
      </c>
      <c r="D552" s="12" t="s">
        <v>2192</v>
      </c>
      <c r="E552" s="12" t="s">
        <v>1580</v>
      </c>
      <c r="F552" s="12">
        <v>124005</v>
      </c>
      <c r="G552" s="12" t="s">
        <v>1</v>
      </c>
    </row>
    <row r="553" spans="2:7" ht="20" customHeight="1">
      <c r="B553" s="17">
        <v>551</v>
      </c>
      <c r="C553" s="12" t="s">
        <v>579</v>
      </c>
      <c r="D553" s="12" t="s">
        <v>2186</v>
      </c>
      <c r="E553" s="12" t="s">
        <v>1581</v>
      </c>
      <c r="F553" s="12">
        <v>124006</v>
      </c>
      <c r="G553" s="13" t="s">
        <v>1</v>
      </c>
    </row>
    <row r="554" spans="2:7" ht="20" customHeight="1">
      <c r="B554" s="17">
        <v>552</v>
      </c>
      <c r="C554" s="12" t="s">
        <v>580</v>
      </c>
      <c r="D554" s="12" t="s">
        <v>2187</v>
      </c>
      <c r="E554" s="12" t="s">
        <v>1582</v>
      </c>
      <c r="F554" s="12">
        <v>124007</v>
      </c>
      <c r="G554" s="12" t="s">
        <v>2</v>
      </c>
    </row>
    <row r="555" spans="2:7" ht="20" customHeight="1">
      <c r="B555" s="17">
        <v>553</v>
      </c>
      <c r="C555" s="12" t="s">
        <v>581</v>
      </c>
      <c r="D555" s="12" t="s">
        <v>2188</v>
      </c>
      <c r="E555" s="12" t="s">
        <v>1583</v>
      </c>
      <c r="F555" s="12">
        <v>124008</v>
      </c>
      <c r="G555" s="12" t="s">
        <v>3</v>
      </c>
    </row>
    <row r="556" spans="2:7" ht="20" customHeight="1">
      <c r="B556" s="17">
        <v>554</v>
      </c>
      <c r="C556" s="12" t="s">
        <v>582</v>
      </c>
      <c r="D556" s="12" t="s">
        <v>2189</v>
      </c>
      <c r="E556" s="12" t="s">
        <v>1584</v>
      </c>
      <c r="F556" s="12">
        <v>124009</v>
      </c>
      <c r="G556" s="12" t="s">
        <v>1</v>
      </c>
    </row>
    <row r="557" spans="2:7" ht="20" customHeight="1">
      <c r="B557" s="17">
        <v>555</v>
      </c>
      <c r="C557" s="12" t="s">
        <v>583</v>
      </c>
      <c r="D557" s="12" t="s">
        <v>2190</v>
      </c>
      <c r="E557" s="12" t="s">
        <v>1585</v>
      </c>
      <c r="F557" s="12">
        <v>124010</v>
      </c>
      <c r="G557" s="12" t="s">
        <v>1</v>
      </c>
    </row>
    <row r="558" spans="2:7" ht="20" customHeight="1">
      <c r="B558" s="17">
        <v>556</v>
      </c>
      <c r="C558" s="12" t="s">
        <v>584</v>
      </c>
      <c r="D558" s="12" t="s">
        <v>2191</v>
      </c>
      <c r="E558" s="12" t="s">
        <v>1586</v>
      </c>
      <c r="F558" s="12">
        <v>124011</v>
      </c>
      <c r="G558" s="12" t="s">
        <v>2</v>
      </c>
    </row>
    <row r="559" spans="2:7" ht="20" customHeight="1">
      <c r="B559" s="17">
        <v>557</v>
      </c>
      <c r="C559" s="12" t="s">
        <v>585</v>
      </c>
      <c r="D559" s="12" t="s">
        <v>2192</v>
      </c>
      <c r="E559" s="12" t="s">
        <v>1587</v>
      </c>
      <c r="F559" s="12">
        <v>124012</v>
      </c>
      <c r="G559" s="12" t="s">
        <v>2</v>
      </c>
    </row>
    <row r="560" spans="2:7" ht="20" customHeight="1">
      <c r="B560" s="17">
        <v>558</v>
      </c>
      <c r="C560" s="12" t="s">
        <v>586</v>
      </c>
      <c r="D560" s="12" t="s">
        <v>2193</v>
      </c>
      <c r="E560" s="12" t="s">
        <v>1588</v>
      </c>
      <c r="F560" s="12">
        <v>124013</v>
      </c>
      <c r="G560" s="12" t="s">
        <v>3</v>
      </c>
    </row>
    <row r="561" spans="2:7" ht="20" customHeight="1">
      <c r="B561" s="17">
        <v>559</v>
      </c>
      <c r="C561" s="12" t="s">
        <v>587</v>
      </c>
      <c r="D561" s="12" t="s">
        <v>2194</v>
      </c>
      <c r="E561" s="12" t="s">
        <v>1589</v>
      </c>
      <c r="F561" s="12">
        <v>124014</v>
      </c>
      <c r="G561" s="12" t="s">
        <v>3</v>
      </c>
    </row>
    <row r="562" spans="2:7" ht="20" customHeight="1">
      <c r="B562" s="17">
        <v>560</v>
      </c>
      <c r="C562" s="12" t="s">
        <v>588</v>
      </c>
      <c r="D562" s="12" t="s">
        <v>2195</v>
      </c>
      <c r="E562" s="12" t="s">
        <v>1590</v>
      </c>
      <c r="F562" s="12">
        <v>124015</v>
      </c>
      <c r="G562" s="12" t="s">
        <v>1</v>
      </c>
    </row>
    <row r="563" spans="2:7" ht="20" customHeight="1">
      <c r="B563" s="17">
        <v>561</v>
      </c>
      <c r="C563" s="12" t="s">
        <v>589</v>
      </c>
      <c r="D563" s="12" t="s">
        <v>2189</v>
      </c>
      <c r="E563" s="12" t="s">
        <v>1591</v>
      </c>
      <c r="F563" s="12">
        <v>124016</v>
      </c>
      <c r="G563" s="13" t="s">
        <v>1</v>
      </c>
    </row>
    <row r="564" spans="2:7" ht="20" customHeight="1">
      <c r="B564" s="17">
        <v>562</v>
      </c>
      <c r="C564" s="12" t="s">
        <v>590</v>
      </c>
      <c r="D564" s="12" t="s">
        <v>2190</v>
      </c>
      <c r="E564" s="12" t="s">
        <v>1592</v>
      </c>
      <c r="F564" s="12">
        <v>124017</v>
      </c>
      <c r="G564" s="12" t="s">
        <v>2</v>
      </c>
    </row>
    <row r="565" spans="2:7" ht="20" customHeight="1">
      <c r="B565" s="17">
        <v>563</v>
      </c>
      <c r="C565" s="12" t="s">
        <v>591</v>
      </c>
      <c r="D565" s="12" t="s">
        <v>2191</v>
      </c>
      <c r="E565" s="12" t="s">
        <v>1593</v>
      </c>
      <c r="F565" s="12">
        <v>124018</v>
      </c>
      <c r="G565" s="12" t="s">
        <v>3</v>
      </c>
    </row>
    <row r="566" spans="2:7" ht="20" customHeight="1">
      <c r="B566" s="17">
        <v>564</v>
      </c>
      <c r="C566" s="12" t="s">
        <v>592</v>
      </c>
      <c r="D566" s="12" t="s">
        <v>2192</v>
      </c>
      <c r="E566" s="12" t="s">
        <v>1594</v>
      </c>
      <c r="F566" s="12">
        <v>124019</v>
      </c>
      <c r="G566" s="12" t="s">
        <v>1</v>
      </c>
    </row>
    <row r="567" spans="2:7" ht="20" customHeight="1">
      <c r="B567" s="17">
        <v>565</v>
      </c>
      <c r="C567" s="12" t="s">
        <v>593</v>
      </c>
      <c r="D567" s="12" t="s">
        <v>2193</v>
      </c>
      <c r="E567" s="12" t="s">
        <v>1595</v>
      </c>
      <c r="F567" s="12">
        <v>124020</v>
      </c>
      <c r="G567" s="12" t="s">
        <v>1</v>
      </c>
    </row>
    <row r="568" spans="2:7" ht="20" customHeight="1">
      <c r="B568" s="17">
        <v>566</v>
      </c>
      <c r="C568" s="12" t="s">
        <v>594</v>
      </c>
      <c r="D568" s="12" t="s">
        <v>2194</v>
      </c>
      <c r="E568" s="12" t="s">
        <v>1596</v>
      </c>
      <c r="F568" s="12">
        <v>124021</v>
      </c>
      <c r="G568" s="12" t="s">
        <v>2</v>
      </c>
    </row>
    <row r="569" spans="2:7" ht="20" customHeight="1">
      <c r="B569" s="17">
        <v>567</v>
      </c>
      <c r="C569" s="12" t="s">
        <v>595</v>
      </c>
      <c r="D569" s="12" t="s">
        <v>2195</v>
      </c>
      <c r="E569" s="12" t="s">
        <v>1597</v>
      </c>
      <c r="F569" s="12">
        <v>124022</v>
      </c>
      <c r="G569" s="12" t="s">
        <v>2</v>
      </c>
    </row>
    <row r="570" spans="2:7" ht="20" customHeight="1">
      <c r="B570" s="17">
        <v>568</v>
      </c>
      <c r="C570" s="12" t="s">
        <v>596</v>
      </c>
      <c r="D570" s="12" t="s">
        <v>2196</v>
      </c>
      <c r="E570" s="12" t="s">
        <v>1598</v>
      </c>
      <c r="F570" s="12">
        <v>124023</v>
      </c>
      <c r="G570" s="12" t="s">
        <v>3</v>
      </c>
    </row>
    <row r="571" spans="2:7" ht="20" customHeight="1">
      <c r="B571" s="17">
        <v>569</v>
      </c>
      <c r="C571" s="12" t="s">
        <v>597</v>
      </c>
      <c r="D571" s="12" t="s">
        <v>2197</v>
      </c>
      <c r="E571" s="12" t="s">
        <v>1599</v>
      </c>
      <c r="F571" s="12">
        <v>124024</v>
      </c>
      <c r="G571" s="12" t="s">
        <v>3</v>
      </c>
    </row>
    <row r="572" spans="2:7" ht="20" customHeight="1">
      <c r="B572" s="17">
        <v>570</v>
      </c>
      <c r="C572" s="12" t="s">
        <v>598</v>
      </c>
      <c r="D572" s="12" t="s">
        <v>2198</v>
      </c>
      <c r="E572" s="12" t="s">
        <v>1600</v>
      </c>
      <c r="F572" s="12">
        <v>124025</v>
      </c>
      <c r="G572" s="12" t="s">
        <v>1</v>
      </c>
    </row>
    <row r="573" spans="2:7" ht="20" customHeight="1">
      <c r="B573" s="17">
        <v>571</v>
      </c>
      <c r="C573" s="12" t="s">
        <v>599</v>
      </c>
      <c r="D573" s="12" t="s">
        <v>2192</v>
      </c>
      <c r="E573" s="12" t="s">
        <v>1601</v>
      </c>
      <c r="F573" s="12">
        <v>124026</v>
      </c>
      <c r="G573" s="13" t="s">
        <v>1</v>
      </c>
    </row>
    <row r="574" spans="2:7" ht="20" customHeight="1">
      <c r="B574" s="17">
        <v>572</v>
      </c>
      <c r="C574" s="12" t="s">
        <v>600</v>
      </c>
      <c r="D574" s="12" t="s">
        <v>2193</v>
      </c>
      <c r="E574" s="12" t="s">
        <v>1602</v>
      </c>
      <c r="F574" s="12">
        <v>124027</v>
      </c>
      <c r="G574" s="12" t="s">
        <v>2</v>
      </c>
    </row>
    <row r="575" spans="2:7" ht="20" customHeight="1">
      <c r="B575" s="17">
        <v>573</v>
      </c>
      <c r="C575" s="12" t="s">
        <v>601</v>
      </c>
      <c r="D575" s="12" t="s">
        <v>2194</v>
      </c>
      <c r="E575" s="12" t="s">
        <v>1603</v>
      </c>
      <c r="F575" s="12">
        <v>124028</v>
      </c>
      <c r="G575" s="12" t="s">
        <v>3</v>
      </c>
    </row>
    <row r="576" spans="2:7" ht="20" customHeight="1">
      <c r="B576" s="17">
        <v>574</v>
      </c>
      <c r="C576" s="12" t="s">
        <v>602</v>
      </c>
      <c r="D576" s="12" t="s">
        <v>2195</v>
      </c>
      <c r="E576" s="12" t="s">
        <v>1604</v>
      </c>
      <c r="F576" s="12">
        <v>124029</v>
      </c>
      <c r="G576" s="12" t="s">
        <v>1</v>
      </c>
    </row>
    <row r="577" spans="2:7" ht="20" customHeight="1">
      <c r="B577" s="17">
        <v>575</v>
      </c>
      <c r="C577" s="12" t="s">
        <v>603</v>
      </c>
      <c r="D577" s="12" t="s">
        <v>2196</v>
      </c>
      <c r="E577" s="12" t="s">
        <v>1605</v>
      </c>
      <c r="F577" s="12">
        <v>124030</v>
      </c>
      <c r="G577" s="12" t="s">
        <v>1</v>
      </c>
    </row>
    <row r="578" spans="2:7" ht="20" customHeight="1">
      <c r="B578" s="17">
        <v>576</v>
      </c>
      <c r="C578" s="12" t="s">
        <v>604</v>
      </c>
      <c r="D578" s="12" t="s">
        <v>2197</v>
      </c>
      <c r="E578" s="12" t="s">
        <v>1606</v>
      </c>
      <c r="F578" s="12">
        <v>124031</v>
      </c>
      <c r="G578" s="12" t="s">
        <v>2</v>
      </c>
    </row>
    <row r="579" spans="2:7" ht="20" customHeight="1">
      <c r="B579" s="17">
        <v>577</v>
      </c>
      <c r="C579" s="12" t="s">
        <v>605</v>
      </c>
      <c r="D579" s="12" t="s">
        <v>2198</v>
      </c>
      <c r="E579" s="12" t="s">
        <v>1607</v>
      </c>
      <c r="F579" s="12">
        <v>124032</v>
      </c>
      <c r="G579" s="12" t="s">
        <v>2</v>
      </c>
    </row>
    <row r="580" spans="2:7" ht="20" customHeight="1">
      <c r="B580" s="17">
        <v>578</v>
      </c>
      <c r="C580" s="12" t="s">
        <v>606</v>
      </c>
      <c r="D580" s="12" t="s">
        <v>2199</v>
      </c>
      <c r="E580" s="12" t="s">
        <v>1608</v>
      </c>
      <c r="F580" s="12">
        <v>124033</v>
      </c>
      <c r="G580" s="12" t="s">
        <v>3</v>
      </c>
    </row>
    <row r="581" spans="2:7" ht="20" customHeight="1">
      <c r="B581" s="17">
        <v>579</v>
      </c>
      <c r="C581" s="12" t="s">
        <v>607</v>
      </c>
      <c r="D581" s="12" t="s">
        <v>2200</v>
      </c>
      <c r="E581" s="12" t="s">
        <v>1609</v>
      </c>
      <c r="F581" s="12">
        <v>124034</v>
      </c>
      <c r="G581" s="12" t="s">
        <v>3</v>
      </c>
    </row>
    <row r="582" spans="2:7" ht="20" customHeight="1">
      <c r="B582" s="17">
        <v>580</v>
      </c>
      <c r="C582" s="12" t="s">
        <v>608</v>
      </c>
      <c r="D582" s="12" t="s">
        <v>2201</v>
      </c>
      <c r="E582" s="12" t="s">
        <v>1610</v>
      </c>
      <c r="F582" s="12">
        <v>124035</v>
      </c>
      <c r="G582" s="12" t="s">
        <v>1</v>
      </c>
    </row>
    <row r="583" spans="2:7" ht="20" customHeight="1">
      <c r="B583" s="17">
        <v>581</v>
      </c>
      <c r="C583" s="12" t="s">
        <v>609</v>
      </c>
      <c r="D583" s="12" t="s">
        <v>2195</v>
      </c>
      <c r="E583" s="12" t="s">
        <v>1611</v>
      </c>
      <c r="F583" s="12">
        <v>124036</v>
      </c>
      <c r="G583" s="13" t="s">
        <v>1</v>
      </c>
    </row>
    <row r="584" spans="2:7" ht="20" customHeight="1">
      <c r="B584" s="17">
        <v>582</v>
      </c>
      <c r="C584" s="12" t="s">
        <v>610</v>
      </c>
      <c r="D584" s="12" t="s">
        <v>2196</v>
      </c>
      <c r="E584" s="12" t="s">
        <v>1612</v>
      </c>
      <c r="F584" s="12">
        <v>124037</v>
      </c>
      <c r="G584" s="12" t="s">
        <v>2</v>
      </c>
    </row>
    <row r="585" spans="2:7" ht="20" customHeight="1">
      <c r="B585" s="17">
        <v>583</v>
      </c>
      <c r="C585" s="12" t="s">
        <v>611</v>
      </c>
      <c r="D585" s="12" t="s">
        <v>2197</v>
      </c>
      <c r="E585" s="12" t="s">
        <v>1613</v>
      </c>
      <c r="F585" s="12">
        <v>124038</v>
      </c>
      <c r="G585" s="12" t="s">
        <v>3</v>
      </c>
    </row>
    <row r="586" spans="2:7" ht="20" customHeight="1">
      <c r="B586" s="17">
        <v>584</v>
      </c>
      <c r="C586" s="12" t="s">
        <v>612</v>
      </c>
      <c r="D586" s="12" t="s">
        <v>2198</v>
      </c>
      <c r="E586" s="12" t="s">
        <v>1614</v>
      </c>
      <c r="F586" s="12">
        <v>124039</v>
      </c>
      <c r="G586" s="12" t="s">
        <v>1</v>
      </c>
    </row>
    <row r="587" spans="2:7" ht="20" customHeight="1">
      <c r="B587" s="17">
        <v>585</v>
      </c>
      <c r="C587" s="12" t="s">
        <v>613</v>
      </c>
      <c r="D587" s="12" t="s">
        <v>2199</v>
      </c>
      <c r="E587" s="12" t="s">
        <v>1615</v>
      </c>
      <c r="F587" s="12">
        <v>124040</v>
      </c>
      <c r="G587" s="12" t="s">
        <v>1</v>
      </c>
    </row>
    <row r="588" spans="2:7" ht="20" customHeight="1">
      <c r="B588" s="17">
        <v>586</v>
      </c>
      <c r="C588" s="12" t="s">
        <v>614</v>
      </c>
      <c r="D588" s="12" t="s">
        <v>2200</v>
      </c>
      <c r="E588" s="12" t="s">
        <v>1616</v>
      </c>
      <c r="F588" s="12">
        <v>124041</v>
      </c>
      <c r="G588" s="12" t="s">
        <v>2</v>
      </c>
    </row>
    <row r="589" spans="2:7" ht="20" customHeight="1">
      <c r="B589" s="17">
        <v>587</v>
      </c>
      <c r="C589" s="12" t="s">
        <v>615</v>
      </c>
      <c r="D589" s="12" t="s">
        <v>2201</v>
      </c>
      <c r="E589" s="12" t="s">
        <v>1617</v>
      </c>
      <c r="F589" s="12">
        <v>124042</v>
      </c>
      <c r="G589" s="12" t="s">
        <v>2</v>
      </c>
    </row>
    <row r="590" spans="2:7" ht="20" customHeight="1">
      <c r="B590" s="17">
        <v>588</v>
      </c>
      <c r="C590" s="12" t="s">
        <v>616</v>
      </c>
      <c r="D590" s="12" t="s">
        <v>2202</v>
      </c>
      <c r="E590" s="12" t="s">
        <v>1618</v>
      </c>
      <c r="F590" s="12">
        <v>124043</v>
      </c>
      <c r="G590" s="12" t="s">
        <v>3</v>
      </c>
    </row>
    <row r="591" spans="2:7" ht="20" customHeight="1">
      <c r="B591" s="17">
        <v>589</v>
      </c>
      <c r="C591" s="12" t="s">
        <v>617</v>
      </c>
      <c r="D591" s="12" t="s">
        <v>2203</v>
      </c>
      <c r="E591" s="12" t="s">
        <v>1619</v>
      </c>
      <c r="F591" s="12">
        <v>124044</v>
      </c>
      <c r="G591" s="12" t="s">
        <v>3</v>
      </c>
    </row>
    <row r="592" spans="2:7" ht="20" customHeight="1">
      <c r="B592" s="17">
        <v>590</v>
      </c>
      <c r="C592" s="12" t="s">
        <v>618</v>
      </c>
      <c r="D592" s="12" t="s">
        <v>2204</v>
      </c>
      <c r="E592" s="12" t="s">
        <v>1620</v>
      </c>
      <c r="F592" s="12">
        <v>124045</v>
      </c>
      <c r="G592" s="12" t="s">
        <v>1</v>
      </c>
    </row>
    <row r="593" spans="2:7" ht="20" customHeight="1">
      <c r="B593" s="17">
        <v>591</v>
      </c>
      <c r="C593" s="12" t="s">
        <v>619</v>
      </c>
      <c r="D593" s="12" t="s">
        <v>2198</v>
      </c>
      <c r="E593" s="12" t="s">
        <v>1621</v>
      </c>
      <c r="F593" s="12">
        <v>124046</v>
      </c>
      <c r="G593" s="13" t="s">
        <v>1</v>
      </c>
    </row>
    <row r="594" spans="2:7" ht="20" customHeight="1">
      <c r="B594" s="17">
        <v>592</v>
      </c>
      <c r="C594" s="12" t="s">
        <v>620</v>
      </c>
      <c r="D594" s="12" t="s">
        <v>2199</v>
      </c>
      <c r="E594" s="12" t="s">
        <v>1622</v>
      </c>
      <c r="F594" s="12">
        <v>124047</v>
      </c>
      <c r="G594" s="12" t="s">
        <v>2</v>
      </c>
    </row>
    <row r="595" spans="2:7" ht="20" customHeight="1">
      <c r="B595" s="17">
        <v>593</v>
      </c>
      <c r="C595" s="12" t="s">
        <v>621</v>
      </c>
      <c r="D595" s="12" t="s">
        <v>2200</v>
      </c>
      <c r="E595" s="12" t="s">
        <v>1623</v>
      </c>
      <c r="F595" s="12">
        <v>124048</v>
      </c>
      <c r="G595" s="12" t="s">
        <v>3</v>
      </c>
    </row>
    <row r="596" spans="2:7" ht="20" customHeight="1">
      <c r="B596" s="17">
        <v>594</v>
      </c>
      <c r="C596" s="12" t="s">
        <v>622</v>
      </c>
      <c r="D596" s="12" t="s">
        <v>2201</v>
      </c>
      <c r="E596" s="12" t="s">
        <v>1624</v>
      </c>
      <c r="F596" s="12">
        <v>124049</v>
      </c>
      <c r="G596" s="12" t="s">
        <v>1</v>
      </c>
    </row>
    <row r="597" spans="2:7" ht="20" customHeight="1">
      <c r="B597" s="17">
        <v>595</v>
      </c>
      <c r="C597" s="12" t="s">
        <v>623</v>
      </c>
      <c r="D597" s="12" t="s">
        <v>2202</v>
      </c>
      <c r="E597" s="12" t="s">
        <v>1625</v>
      </c>
      <c r="F597" s="12">
        <v>124050</v>
      </c>
      <c r="G597" s="12" t="s">
        <v>1</v>
      </c>
    </row>
    <row r="598" spans="2:7" ht="20" customHeight="1">
      <c r="B598" s="17">
        <v>596</v>
      </c>
      <c r="C598" s="12" t="s">
        <v>624</v>
      </c>
      <c r="D598" s="12" t="s">
        <v>2203</v>
      </c>
      <c r="E598" s="12" t="s">
        <v>1626</v>
      </c>
      <c r="F598" s="12">
        <v>124051</v>
      </c>
      <c r="G598" s="12" t="s">
        <v>2</v>
      </c>
    </row>
    <row r="599" spans="2:7" ht="20" customHeight="1">
      <c r="B599" s="17">
        <v>597</v>
      </c>
      <c r="C599" s="12" t="s">
        <v>625</v>
      </c>
      <c r="D599" s="12" t="s">
        <v>2204</v>
      </c>
      <c r="E599" s="12" t="s">
        <v>1627</v>
      </c>
      <c r="F599" s="12">
        <v>124052</v>
      </c>
      <c r="G599" s="12" t="s">
        <v>2</v>
      </c>
    </row>
    <row r="600" spans="2:7" ht="20" customHeight="1">
      <c r="B600" s="17">
        <v>598</v>
      </c>
      <c r="C600" s="12" t="s">
        <v>626</v>
      </c>
      <c r="D600" s="12" t="s">
        <v>2205</v>
      </c>
      <c r="E600" s="12" t="s">
        <v>1628</v>
      </c>
      <c r="F600" s="12">
        <v>124053</v>
      </c>
      <c r="G600" s="12" t="s">
        <v>3</v>
      </c>
    </row>
    <row r="601" spans="2:7" ht="20" customHeight="1">
      <c r="B601" s="17">
        <v>599</v>
      </c>
      <c r="C601" s="12" t="s">
        <v>627</v>
      </c>
      <c r="D601" s="12" t="s">
        <v>2206</v>
      </c>
      <c r="E601" s="12" t="s">
        <v>1629</v>
      </c>
      <c r="F601" s="12">
        <v>124054</v>
      </c>
      <c r="G601" s="12" t="s">
        <v>3</v>
      </c>
    </row>
    <row r="602" spans="2:7" ht="20" customHeight="1">
      <c r="B602" s="17">
        <v>600</v>
      </c>
      <c r="C602" s="12" t="s">
        <v>628</v>
      </c>
      <c r="D602" s="12" t="s">
        <v>2207</v>
      </c>
      <c r="E602" s="12" t="s">
        <v>1630</v>
      </c>
      <c r="F602" s="12">
        <v>124055</v>
      </c>
      <c r="G602" s="12" t="s">
        <v>1</v>
      </c>
    </row>
    <row r="603" spans="2:7" ht="20" customHeight="1">
      <c r="B603" s="17">
        <v>601</v>
      </c>
      <c r="C603" s="12" t="s">
        <v>629</v>
      </c>
      <c r="D603" s="12" t="s">
        <v>2201</v>
      </c>
      <c r="E603" s="12" t="s">
        <v>1631</v>
      </c>
      <c r="F603" s="12">
        <v>124056</v>
      </c>
      <c r="G603" s="13" t="s">
        <v>1</v>
      </c>
    </row>
    <row r="604" spans="2:7" ht="20" customHeight="1">
      <c r="B604" s="17">
        <v>602</v>
      </c>
      <c r="C604" s="12" t="s">
        <v>630</v>
      </c>
      <c r="D604" s="12" t="s">
        <v>2202</v>
      </c>
      <c r="E604" s="12" t="s">
        <v>1632</v>
      </c>
      <c r="F604" s="12">
        <v>124057</v>
      </c>
      <c r="G604" s="12" t="s">
        <v>2</v>
      </c>
    </row>
    <row r="605" spans="2:7" ht="20" customHeight="1">
      <c r="B605" s="17">
        <v>603</v>
      </c>
      <c r="C605" s="12" t="s">
        <v>631</v>
      </c>
      <c r="D605" s="12" t="s">
        <v>2203</v>
      </c>
      <c r="E605" s="12" t="s">
        <v>1633</v>
      </c>
      <c r="F605" s="12">
        <v>124058</v>
      </c>
      <c r="G605" s="12" t="s">
        <v>3</v>
      </c>
    </row>
    <row r="606" spans="2:7" ht="20" customHeight="1">
      <c r="B606" s="17">
        <v>604</v>
      </c>
      <c r="C606" s="12" t="s">
        <v>632</v>
      </c>
      <c r="D606" s="12" t="s">
        <v>2204</v>
      </c>
      <c r="E606" s="12" t="s">
        <v>1634</v>
      </c>
      <c r="F606" s="12">
        <v>124059</v>
      </c>
      <c r="G606" s="12" t="s">
        <v>1</v>
      </c>
    </row>
    <row r="607" spans="2:7" ht="20" customHeight="1">
      <c r="B607" s="17">
        <v>605</v>
      </c>
      <c r="C607" s="12" t="s">
        <v>633</v>
      </c>
      <c r="D607" s="12" t="s">
        <v>2205</v>
      </c>
      <c r="E607" s="12" t="s">
        <v>1635</v>
      </c>
      <c r="F607" s="12">
        <v>124060</v>
      </c>
      <c r="G607" s="12" t="s">
        <v>1</v>
      </c>
    </row>
    <row r="608" spans="2:7" ht="20" customHeight="1">
      <c r="B608" s="17">
        <v>606</v>
      </c>
      <c r="C608" s="12" t="s">
        <v>634</v>
      </c>
      <c r="D608" s="12" t="s">
        <v>2206</v>
      </c>
      <c r="E608" s="12" t="s">
        <v>1636</v>
      </c>
      <c r="F608" s="12">
        <v>124061</v>
      </c>
      <c r="G608" s="12" t="s">
        <v>2</v>
      </c>
    </row>
    <row r="609" spans="2:7" ht="20" customHeight="1">
      <c r="B609" s="17">
        <v>607</v>
      </c>
      <c r="C609" s="12" t="s">
        <v>635</v>
      </c>
      <c r="D609" s="12" t="s">
        <v>2207</v>
      </c>
      <c r="E609" s="12" t="s">
        <v>1637</v>
      </c>
      <c r="F609" s="12">
        <v>124062</v>
      </c>
      <c r="G609" s="12" t="s">
        <v>2</v>
      </c>
    </row>
    <row r="610" spans="2:7" ht="20" customHeight="1">
      <c r="B610" s="17">
        <v>608</v>
      </c>
      <c r="C610" s="12" t="s">
        <v>636</v>
      </c>
      <c r="D610" s="12" t="s">
        <v>2208</v>
      </c>
      <c r="E610" s="12" t="s">
        <v>1638</v>
      </c>
      <c r="F610" s="12">
        <v>124063</v>
      </c>
      <c r="G610" s="12" t="s">
        <v>3</v>
      </c>
    </row>
    <row r="611" spans="2:7" ht="20" customHeight="1">
      <c r="B611" s="17">
        <v>609</v>
      </c>
      <c r="C611" s="12" t="s">
        <v>637</v>
      </c>
      <c r="D611" s="12" t="s">
        <v>2209</v>
      </c>
      <c r="E611" s="12" t="s">
        <v>1639</v>
      </c>
      <c r="F611" s="12">
        <v>124064</v>
      </c>
      <c r="G611" s="12" t="s">
        <v>3</v>
      </c>
    </row>
    <row r="612" spans="2:7" ht="20" customHeight="1">
      <c r="B612" s="17">
        <v>610</v>
      </c>
      <c r="C612" s="12" t="s">
        <v>638</v>
      </c>
      <c r="D612" s="12" t="s">
        <v>2210</v>
      </c>
      <c r="E612" s="12" t="s">
        <v>1640</v>
      </c>
      <c r="F612" s="12">
        <v>124065</v>
      </c>
      <c r="G612" s="12" t="s">
        <v>1</v>
      </c>
    </row>
    <row r="613" spans="2:7" ht="20" customHeight="1">
      <c r="B613" s="17">
        <v>611</v>
      </c>
      <c r="C613" s="12" t="s">
        <v>639</v>
      </c>
      <c r="D613" s="12" t="s">
        <v>2204</v>
      </c>
      <c r="E613" s="12" t="s">
        <v>1641</v>
      </c>
      <c r="F613" s="12">
        <v>124066</v>
      </c>
      <c r="G613" s="13" t="s">
        <v>1</v>
      </c>
    </row>
    <row r="614" spans="2:7" ht="20" customHeight="1">
      <c r="B614" s="17">
        <v>612</v>
      </c>
      <c r="C614" s="12" t="s">
        <v>640</v>
      </c>
      <c r="D614" s="12" t="s">
        <v>2205</v>
      </c>
      <c r="E614" s="12" t="s">
        <v>1642</v>
      </c>
      <c r="F614" s="12">
        <v>124067</v>
      </c>
      <c r="G614" s="12" t="s">
        <v>2</v>
      </c>
    </row>
    <row r="615" spans="2:7" ht="20" customHeight="1">
      <c r="B615" s="17">
        <v>613</v>
      </c>
      <c r="C615" s="12" t="s">
        <v>641</v>
      </c>
      <c r="D615" s="12" t="s">
        <v>2206</v>
      </c>
      <c r="E615" s="12" t="s">
        <v>1643</v>
      </c>
      <c r="F615" s="12">
        <v>124068</v>
      </c>
      <c r="G615" s="12" t="s">
        <v>3</v>
      </c>
    </row>
    <row r="616" spans="2:7" ht="20" customHeight="1">
      <c r="B616" s="17">
        <v>614</v>
      </c>
      <c r="C616" s="12" t="s">
        <v>642</v>
      </c>
      <c r="D616" s="12" t="s">
        <v>2207</v>
      </c>
      <c r="E616" s="12" t="s">
        <v>1644</v>
      </c>
      <c r="F616" s="12">
        <v>124069</v>
      </c>
      <c r="G616" s="12" t="s">
        <v>1</v>
      </c>
    </row>
    <row r="617" spans="2:7" ht="20" customHeight="1">
      <c r="B617" s="17">
        <v>615</v>
      </c>
      <c r="C617" s="12" t="s">
        <v>643</v>
      </c>
      <c r="D617" s="12" t="s">
        <v>2208</v>
      </c>
      <c r="E617" s="12" t="s">
        <v>1645</v>
      </c>
      <c r="F617" s="12">
        <v>124070</v>
      </c>
      <c r="G617" s="12" t="s">
        <v>1</v>
      </c>
    </row>
    <row r="618" spans="2:7" ht="20" customHeight="1">
      <c r="B618" s="17">
        <v>616</v>
      </c>
      <c r="C618" s="12" t="s">
        <v>644</v>
      </c>
      <c r="D618" s="12" t="s">
        <v>2209</v>
      </c>
      <c r="E618" s="12" t="s">
        <v>1646</v>
      </c>
      <c r="F618" s="12">
        <v>124071</v>
      </c>
      <c r="G618" s="12" t="s">
        <v>2</v>
      </c>
    </row>
    <row r="619" spans="2:7" ht="20" customHeight="1">
      <c r="B619" s="17">
        <v>617</v>
      </c>
      <c r="C619" s="12" t="s">
        <v>645</v>
      </c>
      <c r="D619" s="12" t="s">
        <v>2210</v>
      </c>
      <c r="E619" s="12" t="s">
        <v>1647</v>
      </c>
      <c r="F619" s="12">
        <v>124072</v>
      </c>
      <c r="G619" s="12" t="s">
        <v>2</v>
      </c>
    </row>
    <row r="620" spans="2:7" ht="20" customHeight="1">
      <c r="B620" s="17">
        <v>618</v>
      </c>
      <c r="C620" s="12" t="s">
        <v>646</v>
      </c>
      <c r="D620" s="12" t="s">
        <v>2211</v>
      </c>
      <c r="E620" s="12" t="s">
        <v>1648</v>
      </c>
      <c r="F620" s="12">
        <v>124073</v>
      </c>
      <c r="G620" s="12" t="s">
        <v>3</v>
      </c>
    </row>
    <row r="621" spans="2:7" ht="20" customHeight="1">
      <c r="B621" s="17">
        <v>619</v>
      </c>
      <c r="C621" s="12" t="s">
        <v>647</v>
      </c>
      <c r="D621" s="12" t="s">
        <v>2212</v>
      </c>
      <c r="E621" s="12" t="s">
        <v>1649</v>
      </c>
      <c r="F621" s="12">
        <v>124074</v>
      </c>
      <c r="G621" s="12" t="s">
        <v>3</v>
      </c>
    </row>
    <row r="622" spans="2:7" ht="20" customHeight="1">
      <c r="B622" s="17">
        <v>620</v>
      </c>
      <c r="C622" s="12" t="s">
        <v>648</v>
      </c>
      <c r="D622" s="12" t="s">
        <v>2213</v>
      </c>
      <c r="E622" s="12" t="s">
        <v>1650</v>
      </c>
      <c r="F622" s="12">
        <v>124075</v>
      </c>
      <c r="G622" s="12" t="s">
        <v>1</v>
      </c>
    </row>
    <row r="623" spans="2:7" ht="20" customHeight="1">
      <c r="B623" s="17">
        <v>621</v>
      </c>
      <c r="C623" s="12" t="s">
        <v>649</v>
      </c>
      <c r="D623" s="12" t="s">
        <v>2207</v>
      </c>
      <c r="E623" s="12" t="s">
        <v>1651</v>
      </c>
      <c r="F623" s="12">
        <v>124076</v>
      </c>
      <c r="G623" s="13" t="s">
        <v>1</v>
      </c>
    </row>
    <row r="624" spans="2:7" ht="20" customHeight="1">
      <c r="B624" s="17">
        <v>622</v>
      </c>
      <c r="C624" s="12" t="s">
        <v>650</v>
      </c>
      <c r="D624" s="12" t="s">
        <v>2208</v>
      </c>
      <c r="E624" s="12" t="s">
        <v>1652</v>
      </c>
      <c r="F624" s="12">
        <v>124077</v>
      </c>
      <c r="G624" s="12" t="s">
        <v>2</v>
      </c>
    </row>
    <row r="625" spans="2:7" ht="20" customHeight="1">
      <c r="B625" s="17">
        <v>623</v>
      </c>
      <c r="C625" s="12" t="s">
        <v>651</v>
      </c>
      <c r="D625" s="12" t="s">
        <v>2209</v>
      </c>
      <c r="E625" s="12" t="s">
        <v>1653</v>
      </c>
      <c r="F625" s="12">
        <v>124078</v>
      </c>
      <c r="G625" s="12" t="s">
        <v>3</v>
      </c>
    </row>
    <row r="626" spans="2:7" ht="20" customHeight="1">
      <c r="B626" s="17">
        <v>624</v>
      </c>
      <c r="C626" s="12" t="s">
        <v>652</v>
      </c>
      <c r="D626" s="12" t="s">
        <v>2210</v>
      </c>
      <c r="E626" s="12" t="s">
        <v>1654</v>
      </c>
      <c r="F626" s="12">
        <v>124079</v>
      </c>
      <c r="G626" s="12" t="s">
        <v>1</v>
      </c>
    </row>
    <row r="627" spans="2:7" ht="20" customHeight="1">
      <c r="B627" s="17">
        <v>625</v>
      </c>
      <c r="C627" s="12" t="s">
        <v>653</v>
      </c>
      <c r="D627" s="12" t="s">
        <v>2211</v>
      </c>
      <c r="E627" s="12" t="s">
        <v>1655</v>
      </c>
      <c r="F627" s="12">
        <v>124080</v>
      </c>
      <c r="G627" s="12" t="s">
        <v>1</v>
      </c>
    </row>
    <row r="628" spans="2:7" ht="20" customHeight="1">
      <c r="B628" s="17">
        <v>626</v>
      </c>
      <c r="C628" s="12" t="s">
        <v>654</v>
      </c>
      <c r="D628" s="12" t="s">
        <v>2212</v>
      </c>
      <c r="E628" s="12" t="s">
        <v>1656</v>
      </c>
      <c r="F628" s="12">
        <v>124081</v>
      </c>
      <c r="G628" s="12" t="s">
        <v>2</v>
      </c>
    </row>
    <row r="629" spans="2:7" ht="20" customHeight="1">
      <c r="B629" s="17">
        <v>627</v>
      </c>
      <c r="C629" s="12" t="s">
        <v>655</v>
      </c>
      <c r="D629" s="12" t="s">
        <v>2213</v>
      </c>
      <c r="E629" s="12" t="s">
        <v>1657</v>
      </c>
      <c r="F629" s="12">
        <v>124082</v>
      </c>
      <c r="G629" s="12" t="s">
        <v>2</v>
      </c>
    </row>
    <row r="630" spans="2:7" ht="20" customHeight="1">
      <c r="B630" s="17">
        <v>628</v>
      </c>
      <c r="C630" s="12" t="s">
        <v>656</v>
      </c>
      <c r="D630" s="12" t="s">
        <v>2214</v>
      </c>
      <c r="E630" s="12" t="s">
        <v>1658</v>
      </c>
      <c r="F630" s="12">
        <v>124083</v>
      </c>
      <c r="G630" s="12" t="s">
        <v>3</v>
      </c>
    </row>
    <row r="631" spans="2:7" ht="20" customHeight="1">
      <c r="B631" s="17">
        <v>629</v>
      </c>
      <c r="C631" s="12" t="s">
        <v>657</v>
      </c>
      <c r="D631" s="12" t="s">
        <v>2215</v>
      </c>
      <c r="E631" s="12" t="s">
        <v>1659</v>
      </c>
      <c r="F631" s="12">
        <v>124084</v>
      </c>
      <c r="G631" s="12" t="s">
        <v>3</v>
      </c>
    </row>
    <row r="632" spans="2:7" ht="20" customHeight="1">
      <c r="B632" s="17">
        <v>630</v>
      </c>
      <c r="C632" s="12" t="s">
        <v>658</v>
      </c>
      <c r="D632" s="12" t="s">
        <v>2216</v>
      </c>
      <c r="E632" s="12" t="s">
        <v>1660</v>
      </c>
      <c r="F632" s="12">
        <v>124085</v>
      </c>
      <c r="G632" s="12" t="s">
        <v>1</v>
      </c>
    </row>
    <row r="633" spans="2:7" ht="20" customHeight="1">
      <c r="B633" s="17">
        <v>631</v>
      </c>
      <c r="C633" s="12" t="s">
        <v>659</v>
      </c>
      <c r="D633" s="12" t="s">
        <v>2210</v>
      </c>
      <c r="E633" s="12" t="s">
        <v>1661</v>
      </c>
      <c r="F633" s="12">
        <v>124086</v>
      </c>
      <c r="G633" s="13" t="s">
        <v>1</v>
      </c>
    </row>
    <row r="634" spans="2:7" ht="20" customHeight="1">
      <c r="B634" s="17">
        <v>632</v>
      </c>
      <c r="C634" s="12" t="s">
        <v>660</v>
      </c>
      <c r="D634" s="12" t="s">
        <v>2211</v>
      </c>
      <c r="E634" s="12" t="s">
        <v>1662</v>
      </c>
      <c r="F634" s="12">
        <v>124087</v>
      </c>
      <c r="G634" s="12" t="s">
        <v>2</v>
      </c>
    </row>
    <row r="635" spans="2:7" ht="20" customHeight="1">
      <c r="B635" s="17">
        <v>633</v>
      </c>
      <c r="C635" s="12" t="s">
        <v>661</v>
      </c>
      <c r="D635" s="12" t="s">
        <v>2212</v>
      </c>
      <c r="E635" s="12" t="s">
        <v>1663</v>
      </c>
      <c r="F635" s="12">
        <v>124088</v>
      </c>
      <c r="G635" s="12" t="s">
        <v>3</v>
      </c>
    </row>
    <row r="636" spans="2:7" ht="20" customHeight="1">
      <c r="B636" s="17">
        <v>634</v>
      </c>
      <c r="C636" s="12" t="s">
        <v>662</v>
      </c>
      <c r="D636" s="12" t="s">
        <v>2213</v>
      </c>
      <c r="E636" s="12" t="s">
        <v>1664</v>
      </c>
      <c r="F636" s="12">
        <v>124089</v>
      </c>
      <c r="G636" s="12" t="s">
        <v>1</v>
      </c>
    </row>
    <row r="637" spans="2:7" ht="20" customHeight="1">
      <c r="B637" s="17">
        <v>635</v>
      </c>
      <c r="C637" s="12" t="s">
        <v>663</v>
      </c>
      <c r="D637" s="12" t="s">
        <v>2214</v>
      </c>
      <c r="E637" s="12" t="s">
        <v>1665</v>
      </c>
      <c r="F637" s="12">
        <v>124090</v>
      </c>
      <c r="G637" s="12" t="s">
        <v>1</v>
      </c>
    </row>
    <row r="638" spans="2:7" ht="20" customHeight="1">
      <c r="B638" s="17">
        <v>636</v>
      </c>
      <c r="C638" s="12" t="s">
        <v>664</v>
      </c>
      <c r="D638" s="12" t="s">
        <v>2215</v>
      </c>
      <c r="E638" s="12" t="s">
        <v>1666</v>
      </c>
      <c r="F638" s="12">
        <v>124091</v>
      </c>
      <c r="G638" s="12" t="s">
        <v>2</v>
      </c>
    </row>
    <row r="639" spans="2:7" ht="20" customHeight="1">
      <c r="B639" s="17">
        <v>637</v>
      </c>
      <c r="C639" s="12" t="s">
        <v>665</v>
      </c>
      <c r="D639" s="12" t="s">
        <v>2216</v>
      </c>
      <c r="E639" s="12" t="s">
        <v>1667</v>
      </c>
      <c r="F639" s="12">
        <v>124092</v>
      </c>
      <c r="G639" s="12" t="s">
        <v>2</v>
      </c>
    </row>
    <row r="640" spans="2:7" ht="20" customHeight="1">
      <c r="B640" s="17">
        <v>638</v>
      </c>
      <c r="C640" s="12" t="s">
        <v>666</v>
      </c>
      <c r="D640" s="12" t="s">
        <v>2217</v>
      </c>
      <c r="E640" s="12" t="s">
        <v>1668</v>
      </c>
      <c r="F640" s="12">
        <v>124093</v>
      </c>
      <c r="G640" s="12" t="s">
        <v>3</v>
      </c>
    </row>
    <row r="641" spans="2:7" ht="20" customHeight="1">
      <c r="B641" s="17">
        <v>639</v>
      </c>
      <c r="C641" s="12" t="s">
        <v>667</v>
      </c>
      <c r="D641" s="12" t="s">
        <v>2218</v>
      </c>
      <c r="E641" s="12" t="s">
        <v>1669</v>
      </c>
      <c r="F641" s="12">
        <v>124094</v>
      </c>
      <c r="G641" s="12" t="s">
        <v>3</v>
      </c>
    </row>
    <row r="642" spans="2:7" ht="20" customHeight="1">
      <c r="B642" s="17">
        <v>640</v>
      </c>
      <c r="C642" s="12" t="s">
        <v>668</v>
      </c>
      <c r="D642" s="12" t="s">
        <v>2219</v>
      </c>
      <c r="E642" s="12" t="s">
        <v>1670</v>
      </c>
      <c r="F642" s="12">
        <v>124095</v>
      </c>
      <c r="G642" s="12" t="s">
        <v>1</v>
      </c>
    </row>
    <row r="643" spans="2:7" ht="20" customHeight="1">
      <c r="B643" s="17">
        <v>641</v>
      </c>
      <c r="C643" s="12" t="s">
        <v>669</v>
      </c>
      <c r="D643" s="12" t="s">
        <v>2213</v>
      </c>
      <c r="E643" s="12" t="s">
        <v>1671</v>
      </c>
      <c r="F643" s="12">
        <v>124096</v>
      </c>
      <c r="G643" s="13" t="s">
        <v>1</v>
      </c>
    </row>
    <row r="644" spans="2:7" ht="20" customHeight="1">
      <c r="B644" s="17">
        <v>642</v>
      </c>
      <c r="C644" s="12" t="s">
        <v>670</v>
      </c>
      <c r="D644" s="12" t="s">
        <v>2214</v>
      </c>
      <c r="E644" s="12" t="s">
        <v>1672</v>
      </c>
      <c r="F644" s="12">
        <v>124097</v>
      </c>
      <c r="G644" s="12" t="s">
        <v>2</v>
      </c>
    </row>
    <row r="645" spans="2:7" ht="20" customHeight="1">
      <c r="B645" s="17">
        <v>643</v>
      </c>
      <c r="C645" s="12" t="s">
        <v>671</v>
      </c>
      <c r="D645" s="12" t="s">
        <v>2215</v>
      </c>
      <c r="E645" s="12" t="s">
        <v>1673</v>
      </c>
      <c r="F645" s="12">
        <v>124098</v>
      </c>
      <c r="G645" s="12" t="s">
        <v>3</v>
      </c>
    </row>
    <row r="646" spans="2:7" ht="20" customHeight="1">
      <c r="B646" s="17">
        <v>644</v>
      </c>
      <c r="C646" s="12" t="s">
        <v>672</v>
      </c>
      <c r="D646" s="12" t="s">
        <v>2216</v>
      </c>
      <c r="E646" s="12" t="s">
        <v>1674</v>
      </c>
      <c r="F646" s="12">
        <v>124099</v>
      </c>
      <c r="G646" s="12" t="s">
        <v>1</v>
      </c>
    </row>
    <row r="647" spans="2:7" ht="20" customHeight="1">
      <c r="B647" s="17">
        <v>645</v>
      </c>
      <c r="C647" s="12" t="s">
        <v>673</v>
      </c>
      <c r="D647" s="12" t="s">
        <v>2217</v>
      </c>
      <c r="E647" s="12" t="s">
        <v>1675</v>
      </c>
      <c r="F647" s="12">
        <v>124100</v>
      </c>
      <c r="G647" s="12" t="s">
        <v>1</v>
      </c>
    </row>
    <row r="648" spans="2:7" ht="20" customHeight="1">
      <c r="B648" s="17">
        <v>646</v>
      </c>
      <c r="C648" s="12" t="s">
        <v>674</v>
      </c>
      <c r="D648" s="12" t="s">
        <v>2218</v>
      </c>
      <c r="E648" s="12" t="s">
        <v>1676</v>
      </c>
      <c r="F648" s="12">
        <v>124101</v>
      </c>
      <c r="G648" s="12" t="s">
        <v>2</v>
      </c>
    </row>
    <row r="649" spans="2:7" ht="20" customHeight="1">
      <c r="B649" s="17">
        <v>647</v>
      </c>
      <c r="C649" s="12" t="s">
        <v>675</v>
      </c>
      <c r="D649" s="12" t="s">
        <v>2219</v>
      </c>
      <c r="E649" s="12" t="s">
        <v>1677</v>
      </c>
      <c r="F649" s="12">
        <v>124102</v>
      </c>
      <c r="G649" s="12" t="s">
        <v>2</v>
      </c>
    </row>
    <row r="650" spans="2:7" ht="20" customHeight="1">
      <c r="B650" s="17">
        <v>648</v>
      </c>
      <c r="C650" s="12" t="s">
        <v>676</v>
      </c>
      <c r="D650" s="12" t="s">
        <v>2220</v>
      </c>
      <c r="E650" s="12" t="s">
        <v>1678</v>
      </c>
      <c r="F650" s="12">
        <v>124103</v>
      </c>
      <c r="G650" s="12" t="s">
        <v>3</v>
      </c>
    </row>
    <row r="651" spans="2:7" ht="20" customHeight="1">
      <c r="B651" s="17">
        <v>649</v>
      </c>
      <c r="C651" s="12" t="s">
        <v>677</v>
      </c>
      <c r="D651" s="12" t="s">
        <v>2221</v>
      </c>
      <c r="E651" s="12" t="s">
        <v>1679</v>
      </c>
      <c r="F651" s="12">
        <v>124104</v>
      </c>
      <c r="G651" s="12" t="s">
        <v>3</v>
      </c>
    </row>
    <row r="652" spans="2:7" ht="20" customHeight="1">
      <c r="B652" s="17">
        <v>650</v>
      </c>
      <c r="C652" s="12" t="s">
        <v>678</v>
      </c>
      <c r="D652" s="12" t="s">
        <v>2222</v>
      </c>
      <c r="E652" s="12" t="s">
        <v>1680</v>
      </c>
      <c r="F652" s="12">
        <v>124105</v>
      </c>
      <c r="G652" s="12" t="s">
        <v>1</v>
      </c>
    </row>
    <row r="653" spans="2:7" ht="20" customHeight="1">
      <c r="B653" s="17">
        <v>651</v>
      </c>
      <c r="C653" s="12" t="s">
        <v>679</v>
      </c>
      <c r="D653" s="12" t="s">
        <v>2216</v>
      </c>
      <c r="E653" s="12" t="s">
        <v>1681</v>
      </c>
      <c r="F653" s="12">
        <v>124106</v>
      </c>
      <c r="G653" s="13" t="s">
        <v>1</v>
      </c>
    </row>
    <row r="654" spans="2:7" ht="20" customHeight="1">
      <c r="B654" s="17">
        <v>652</v>
      </c>
      <c r="C654" s="12" t="s">
        <v>680</v>
      </c>
      <c r="D654" s="12" t="s">
        <v>2217</v>
      </c>
      <c r="E654" s="12" t="s">
        <v>1682</v>
      </c>
      <c r="F654" s="12">
        <v>124107</v>
      </c>
      <c r="G654" s="12" t="s">
        <v>2</v>
      </c>
    </row>
    <row r="655" spans="2:7" ht="20" customHeight="1">
      <c r="B655" s="17">
        <v>653</v>
      </c>
      <c r="C655" s="12" t="s">
        <v>681</v>
      </c>
      <c r="D655" s="12" t="s">
        <v>2218</v>
      </c>
      <c r="E655" s="12" t="s">
        <v>1683</v>
      </c>
      <c r="F655" s="12">
        <v>124108</v>
      </c>
      <c r="G655" s="12" t="s">
        <v>3</v>
      </c>
    </row>
    <row r="656" spans="2:7" ht="20" customHeight="1">
      <c r="B656" s="17">
        <v>654</v>
      </c>
      <c r="C656" s="12" t="s">
        <v>682</v>
      </c>
      <c r="D656" s="12" t="s">
        <v>2219</v>
      </c>
      <c r="E656" s="12" t="s">
        <v>1684</v>
      </c>
      <c r="F656" s="12">
        <v>124109</v>
      </c>
      <c r="G656" s="12" t="s">
        <v>1</v>
      </c>
    </row>
    <row r="657" spans="2:7" ht="20" customHeight="1">
      <c r="B657" s="17">
        <v>655</v>
      </c>
      <c r="C657" s="12" t="s">
        <v>683</v>
      </c>
      <c r="D657" s="12" t="s">
        <v>2220</v>
      </c>
      <c r="E657" s="12" t="s">
        <v>1685</v>
      </c>
      <c r="F657" s="12">
        <v>124110</v>
      </c>
      <c r="G657" s="12" t="s">
        <v>1</v>
      </c>
    </row>
    <row r="658" spans="2:7" ht="20" customHeight="1">
      <c r="B658" s="17">
        <v>656</v>
      </c>
      <c r="C658" s="12" t="s">
        <v>684</v>
      </c>
      <c r="D658" s="12" t="s">
        <v>2221</v>
      </c>
      <c r="E658" s="12" t="s">
        <v>1686</v>
      </c>
      <c r="F658" s="12">
        <v>124111</v>
      </c>
      <c r="G658" s="12" t="s">
        <v>2</v>
      </c>
    </row>
    <row r="659" spans="2:7" ht="20" customHeight="1">
      <c r="B659" s="17">
        <v>657</v>
      </c>
      <c r="C659" s="12" t="s">
        <v>685</v>
      </c>
      <c r="D659" s="12" t="s">
        <v>2222</v>
      </c>
      <c r="E659" s="12" t="s">
        <v>1687</v>
      </c>
      <c r="F659" s="12">
        <v>124112</v>
      </c>
      <c r="G659" s="12" t="s">
        <v>2</v>
      </c>
    </row>
    <row r="660" spans="2:7" ht="20" customHeight="1">
      <c r="B660" s="17">
        <v>658</v>
      </c>
      <c r="C660" s="12" t="s">
        <v>686</v>
      </c>
      <c r="D660" s="12" t="s">
        <v>2223</v>
      </c>
      <c r="E660" s="12" t="s">
        <v>1688</v>
      </c>
      <c r="F660" s="12">
        <v>124113</v>
      </c>
      <c r="G660" s="12" t="s">
        <v>3</v>
      </c>
    </row>
    <row r="661" spans="2:7" ht="20" customHeight="1">
      <c r="B661" s="17">
        <v>659</v>
      </c>
      <c r="C661" s="12" t="s">
        <v>687</v>
      </c>
      <c r="D661" s="12" t="s">
        <v>2224</v>
      </c>
      <c r="E661" s="12" t="s">
        <v>1689</v>
      </c>
      <c r="F661" s="12">
        <v>124114</v>
      </c>
      <c r="G661" s="12" t="s">
        <v>3</v>
      </c>
    </row>
    <row r="662" spans="2:7" ht="20" customHeight="1">
      <c r="B662" s="17">
        <v>660</v>
      </c>
      <c r="C662" s="12" t="s">
        <v>688</v>
      </c>
      <c r="D662" s="12" t="s">
        <v>2225</v>
      </c>
      <c r="E662" s="12" t="s">
        <v>1690</v>
      </c>
      <c r="F662" s="12">
        <v>124115</v>
      </c>
      <c r="G662" s="12" t="s">
        <v>1</v>
      </c>
    </row>
    <row r="663" spans="2:7" ht="20" customHeight="1">
      <c r="B663" s="17">
        <v>661</v>
      </c>
      <c r="C663" s="12" t="s">
        <v>689</v>
      </c>
      <c r="D663" s="12" t="s">
        <v>2219</v>
      </c>
      <c r="E663" s="12" t="s">
        <v>1691</v>
      </c>
      <c r="F663" s="12">
        <v>124116</v>
      </c>
      <c r="G663" s="13" t="s">
        <v>1</v>
      </c>
    </row>
    <row r="664" spans="2:7" ht="20" customHeight="1">
      <c r="B664" s="17">
        <v>662</v>
      </c>
      <c r="C664" s="12" t="s">
        <v>690</v>
      </c>
      <c r="D664" s="12" t="s">
        <v>2220</v>
      </c>
      <c r="E664" s="12" t="s">
        <v>1692</v>
      </c>
      <c r="F664" s="12">
        <v>124117</v>
      </c>
      <c r="G664" s="12" t="s">
        <v>2</v>
      </c>
    </row>
    <row r="665" spans="2:7" ht="20" customHeight="1">
      <c r="B665" s="17">
        <v>663</v>
      </c>
      <c r="C665" s="12" t="s">
        <v>691</v>
      </c>
      <c r="D665" s="12" t="s">
        <v>2221</v>
      </c>
      <c r="E665" s="12" t="s">
        <v>1693</v>
      </c>
      <c r="F665" s="12">
        <v>124118</v>
      </c>
      <c r="G665" s="12" t="s">
        <v>3</v>
      </c>
    </row>
    <row r="666" spans="2:7" ht="20" customHeight="1">
      <c r="B666" s="17">
        <v>664</v>
      </c>
      <c r="C666" s="12" t="s">
        <v>692</v>
      </c>
      <c r="D666" s="12" t="s">
        <v>2222</v>
      </c>
      <c r="E666" s="12" t="s">
        <v>1694</v>
      </c>
      <c r="F666" s="12">
        <v>124119</v>
      </c>
      <c r="G666" s="12" t="s">
        <v>1</v>
      </c>
    </row>
    <row r="667" spans="2:7" ht="20" customHeight="1">
      <c r="B667" s="17">
        <v>665</v>
      </c>
      <c r="C667" s="12" t="s">
        <v>693</v>
      </c>
      <c r="D667" s="12" t="s">
        <v>2223</v>
      </c>
      <c r="E667" s="12" t="s">
        <v>1695</v>
      </c>
      <c r="F667" s="12">
        <v>124120</v>
      </c>
      <c r="G667" s="12" t="s">
        <v>1</v>
      </c>
    </row>
    <row r="668" spans="2:7" ht="20" customHeight="1">
      <c r="B668" s="17">
        <v>666</v>
      </c>
      <c r="C668" s="12" t="s">
        <v>694</v>
      </c>
      <c r="D668" s="12" t="s">
        <v>2224</v>
      </c>
      <c r="E668" s="12" t="s">
        <v>1696</v>
      </c>
      <c r="F668" s="12">
        <v>124121</v>
      </c>
      <c r="G668" s="12" t="s">
        <v>2</v>
      </c>
    </row>
    <row r="669" spans="2:7" ht="20" customHeight="1">
      <c r="B669" s="17">
        <v>667</v>
      </c>
      <c r="C669" s="12" t="s">
        <v>695</v>
      </c>
      <c r="D669" s="12" t="s">
        <v>2225</v>
      </c>
      <c r="E669" s="12" t="s">
        <v>1697</v>
      </c>
      <c r="F669" s="12">
        <v>124122</v>
      </c>
      <c r="G669" s="12" t="s">
        <v>2</v>
      </c>
    </row>
    <row r="670" spans="2:7" ht="20" customHeight="1">
      <c r="B670" s="17">
        <v>668</v>
      </c>
      <c r="C670" s="12" t="s">
        <v>696</v>
      </c>
      <c r="D670" s="12" t="s">
        <v>2226</v>
      </c>
      <c r="E670" s="12" t="s">
        <v>1698</v>
      </c>
      <c r="F670" s="12">
        <v>124123</v>
      </c>
      <c r="G670" s="12" t="s">
        <v>3</v>
      </c>
    </row>
    <row r="671" spans="2:7" ht="20" customHeight="1">
      <c r="B671" s="17">
        <v>669</v>
      </c>
      <c r="C671" s="12" t="s">
        <v>697</v>
      </c>
      <c r="D671" s="12" t="s">
        <v>2227</v>
      </c>
      <c r="E671" s="12" t="s">
        <v>1699</v>
      </c>
      <c r="F671" s="12">
        <v>124124</v>
      </c>
      <c r="G671" s="12" t="s">
        <v>3</v>
      </c>
    </row>
    <row r="672" spans="2:7" ht="20" customHeight="1">
      <c r="B672" s="17">
        <v>670</v>
      </c>
      <c r="C672" s="12" t="s">
        <v>698</v>
      </c>
      <c r="D672" s="12" t="s">
        <v>2228</v>
      </c>
      <c r="E672" s="12" t="s">
        <v>1700</v>
      </c>
      <c r="F672" s="12">
        <v>124125</v>
      </c>
      <c r="G672" s="12" t="s">
        <v>1</v>
      </c>
    </row>
    <row r="673" spans="2:7" ht="20" customHeight="1">
      <c r="B673" s="17">
        <v>671</v>
      </c>
      <c r="C673" s="12" t="s">
        <v>699</v>
      </c>
      <c r="D673" s="12" t="s">
        <v>2222</v>
      </c>
      <c r="E673" s="12" t="s">
        <v>1701</v>
      </c>
      <c r="F673" s="12">
        <v>124126</v>
      </c>
      <c r="G673" s="13" t="s">
        <v>1</v>
      </c>
    </row>
    <row r="674" spans="2:7" ht="20" customHeight="1">
      <c r="B674" s="17">
        <v>672</v>
      </c>
      <c r="C674" s="12" t="s">
        <v>700</v>
      </c>
      <c r="D674" s="12" t="s">
        <v>2223</v>
      </c>
      <c r="E674" s="12" t="s">
        <v>1702</v>
      </c>
      <c r="F674" s="12">
        <v>124127</v>
      </c>
      <c r="G674" s="12" t="s">
        <v>2</v>
      </c>
    </row>
    <row r="675" spans="2:7" ht="20" customHeight="1">
      <c r="B675" s="17">
        <v>673</v>
      </c>
      <c r="C675" s="12" t="s">
        <v>701</v>
      </c>
      <c r="D675" s="12" t="s">
        <v>2224</v>
      </c>
      <c r="E675" s="12" t="s">
        <v>1703</v>
      </c>
      <c r="F675" s="12">
        <v>124128</v>
      </c>
      <c r="G675" s="12" t="s">
        <v>3</v>
      </c>
    </row>
    <row r="676" spans="2:7" ht="20" customHeight="1">
      <c r="B676" s="17">
        <v>674</v>
      </c>
      <c r="C676" s="12" t="s">
        <v>702</v>
      </c>
      <c r="D676" s="12" t="s">
        <v>2225</v>
      </c>
      <c r="E676" s="12" t="s">
        <v>1704</v>
      </c>
      <c r="F676" s="12">
        <v>124129</v>
      </c>
      <c r="G676" s="12" t="s">
        <v>1</v>
      </c>
    </row>
    <row r="677" spans="2:7" ht="20" customHeight="1">
      <c r="B677" s="17">
        <v>675</v>
      </c>
      <c r="C677" s="12" t="s">
        <v>703</v>
      </c>
      <c r="D677" s="12" t="s">
        <v>2226</v>
      </c>
      <c r="E677" s="12" t="s">
        <v>1705</v>
      </c>
      <c r="F677" s="12">
        <v>124130</v>
      </c>
      <c r="G677" s="12" t="s">
        <v>1</v>
      </c>
    </row>
    <row r="678" spans="2:7" ht="20" customHeight="1">
      <c r="B678" s="17">
        <v>676</v>
      </c>
      <c r="C678" s="12" t="s">
        <v>704</v>
      </c>
      <c r="D678" s="12" t="s">
        <v>2227</v>
      </c>
      <c r="E678" s="12" t="s">
        <v>1706</v>
      </c>
      <c r="F678" s="12">
        <v>124131</v>
      </c>
      <c r="G678" s="12" t="s">
        <v>2</v>
      </c>
    </row>
    <row r="679" spans="2:7" ht="20" customHeight="1">
      <c r="B679" s="17">
        <v>677</v>
      </c>
      <c r="C679" s="12" t="s">
        <v>705</v>
      </c>
      <c r="D679" s="12" t="s">
        <v>2228</v>
      </c>
      <c r="E679" s="12" t="s">
        <v>1707</v>
      </c>
      <c r="F679" s="12">
        <v>124132</v>
      </c>
      <c r="G679" s="12" t="s">
        <v>2</v>
      </c>
    </row>
    <row r="680" spans="2:7" ht="20" customHeight="1">
      <c r="B680" s="17">
        <v>678</v>
      </c>
      <c r="C680" s="12" t="s">
        <v>706</v>
      </c>
      <c r="D680" s="12" t="s">
        <v>2229</v>
      </c>
      <c r="E680" s="12" t="s">
        <v>1708</v>
      </c>
      <c r="F680" s="12">
        <v>124133</v>
      </c>
      <c r="G680" s="12" t="s">
        <v>3</v>
      </c>
    </row>
    <row r="681" spans="2:7" ht="20" customHeight="1">
      <c r="B681" s="17">
        <v>679</v>
      </c>
      <c r="C681" s="12" t="s">
        <v>707</v>
      </c>
      <c r="D681" s="12" t="s">
        <v>2230</v>
      </c>
      <c r="E681" s="12" t="s">
        <v>1709</v>
      </c>
      <c r="F681" s="12">
        <v>124134</v>
      </c>
      <c r="G681" s="12" t="s">
        <v>3</v>
      </c>
    </row>
    <row r="682" spans="2:7" ht="20" customHeight="1">
      <c r="B682" s="17">
        <v>680</v>
      </c>
      <c r="C682" s="12" t="s">
        <v>708</v>
      </c>
      <c r="D682" s="12" t="s">
        <v>2231</v>
      </c>
      <c r="E682" s="12" t="s">
        <v>1710</v>
      </c>
      <c r="F682" s="12">
        <v>124135</v>
      </c>
      <c r="G682" s="12" t="s">
        <v>1</v>
      </c>
    </row>
    <row r="683" spans="2:7" ht="20" customHeight="1">
      <c r="B683" s="17">
        <v>681</v>
      </c>
      <c r="C683" s="12" t="s">
        <v>709</v>
      </c>
      <c r="D683" s="12" t="s">
        <v>2225</v>
      </c>
      <c r="E683" s="12" t="s">
        <v>1711</v>
      </c>
      <c r="F683" s="12">
        <v>124136</v>
      </c>
      <c r="G683" s="13" t="s">
        <v>1</v>
      </c>
    </row>
    <row r="684" spans="2:7" ht="20" customHeight="1">
      <c r="B684" s="17">
        <v>682</v>
      </c>
      <c r="C684" s="12" t="s">
        <v>710</v>
      </c>
      <c r="D684" s="12" t="s">
        <v>2226</v>
      </c>
      <c r="E684" s="12" t="s">
        <v>1712</v>
      </c>
      <c r="F684" s="12">
        <v>124137</v>
      </c>
      <c r="G684" s="12" t="s">
        <v>2</v>
      </c>
    </row>
    <row r="685" spans="2:7" ht="20" customHeight="1">
      <c r="B685" s="17">
        <v>683</v>
      </c>
      <c r="C685" s="12" t="s">
        <v>711</v>
      </c>
      <c r="D685" s="12" t="s">
        <v>2227</v>
      </c>
      <c r="E685" s="12" t="s">
        <v>1713</v>
      </c>
      <c r="F685" s="12">
        <v>124138</v>
      </c>
      <c r="G685" s="12" t="s">
        <v>3</v>
      </c>
    </row>
    <row r="686" spans="2:7" ht="20" customHeight="1">
      <c r="B686" s="17">
        <v>684</v>
      </c>
      <c r="C686" s="12" t="s">
        <v>712</v>
      </c>
      <c r="D686" s="12" t="s">
        <v>2228</v>
      </c>
      <c r="E686" s="12" t="s">
        <v>1714</v>
      </c>
      <c r="F686" s="12">
        <v>124139</v>
      </c>
      <c r="G686" s="12" t="s">
        <v>1</v>
      </c>
    </row>
    <row r="687" spans="2:7" ht="20" customHeight="1">
      <c r="B687" s="17">
        <v>685</v>
      </c>
      <c r="C687" s="12" t="s">
        <v>713</v>
      </c>
      <c r="D687" s="12" t="s">
        <v>2229</v>
      </c>
      <c r="E687" s="12" t="s">
        <v>1715</v>
      </c>
      <c r="F687" s="12">
        <v>124140</v>
      </c>
      <c r="G687" s="12" t="s">
        <v>1</v>
      </c>
    </row>
    <row r="688" spans="2:7" ht="20" customHeight="1">
      <c r="B688" s="17">
        <v>686</v>
      </c>
      <c r="C688" s="12" t="s">
        <v>714</v>
      </c>
      <c r="D688" s="12" t="s">
        <v>2230</v>
      </c>
      <c r="E688" s="12" t="s">
        <v>1716</v>
      </c>
      <c r="F688" s="12">
        <v>124141</v>
      </c>
      <c r="G688" s="12" t="s">
        <v>2</v>
      </c>
    </row>
    <row r="689" spans="2:7" ht="20" customHeight="1">
      <c r="B689" s="17">
        <v>687</v>
      </c>
      <c r="C689" s="12" t="s">
        <v>715</v>
      </c>
      <c r="D689" s="12" t="s">
        <v>2231</v>
      </c>
      <c r="E689" s="12" t="s">
        <v>1717</v>
      </c>
      <c r="F689" s="12">
        <v>124142</v>
      </c>
      <c r="G689" s="12" t="s">
        <v>2</v>
      </c>
    </row>
    <row r="690" spans="2:7" ht="20" customHeight="1">
      <c r="B690" s="17">
        <v>688</v>
      </c>
      <c r="C690" s="12" t="s">
        <v>716</v>
      </c>
      <c r="D690" s="12" t="s">
        <v>2232</v>
      </c>
      <c r="E690" s="12" t="s">
        <v>1718</v>
      </c>
      <c r="F690" s="12">
        <v>124143</v>
      </c>
      <c r="G690" s="12" t="s">
        <v>3</v>
      </c>
    </row>
    <row r="691" spans="2:7" ht="20" customHeight="1">
      <c r="B691" s="17">
        <v>689</v>
      </c>
      <c r="C691" s="12" t="s">
        <v>717</v>
      </c>
      <c r="D691" s="12" t="s">
        <v>2233</v>
      </c>
      <c r="E691" s="12" t="s">
        <v>1719</v>
      </c>
      <c r="F691" s="12">
        <v>124144</v>
      </c>
      <c r="G691" s="12" t="s">
        <v>3</v>
      </c>
    </row>
    <row r="692" spans="2:7" ht="20" customHeight="1">
      <c r="B692" s="17">
        <v>690</v>
      </c>
      <c r="C692" s="12" t="s">
        <v>718</v>
      </c>
      <c r="D692" s="12" t="s">
        <v>2234</v>
      </c>
      <c r="E692" s="12" t="s">
        <v>1720</v>
      </c>
      <c r="F692" s="12">
        <v>124145</v>
      </c>
      <c r="G692" s="12" t="s">
        <v>1</v>
      </c>
    </row>
    <row r="693" spans="2:7" ht="20" customHeight="1">
      <c r="B693" s="17">
        <v>691</v>
      </c>
      <c r="C693" s="12" t="s">
        <v>719</v>
      </c>
      <c r="D693" s="12" t="s">
        <v>2228</v>
      </c>
      <c r="E693" s="12" t="s">
        <v>1721</v>
      </c>
      <c r="F693" s="12">
        <v>124146</v>
      </c>
      <c r="G693" s="13" t="s">
        <v>1</v>
      </c>
    </row>
    <row r="694" spans="2:7" ht="20" customHeight="1">
      <c r="B694" s="17">
        <v>692</v>
      </c>
      <c r="C694" s="12" t="s">
        <v>720</v>
      </c>
      <c r="D694" s="12" t="s">
        <v>2229</v>
      </c>
      <c r="E694" s="12" t="s">
        <v>1722</v>
      </c>
      <c r="F694" s="12">
        <v>124147</v>
      </c>
      <c r="G694" s="12" t="s">
        <v>2</v>
      </c>
    </row>
    <row r="695" spans="2:7" ht="20" customHeight="1">
      <c r="B695" s="17">
        <v>693</v>
      </c>
      <c r="C695" s="12" t="s">
        <v>721</v>
      </c>
      <c r="D695" s="12" t="s">
        <v>2230</v>
      </c>
      <c r="E695" s="12" t="s">
        <v>1723</v>
      </c>
      <c r="F695" s="12">
        <v>124148</v>
      </c>
      <c r="G695" s="12" t="s">
        <v>3</v>
      </c>
    </row>
    <row r="696" spans="2:7" ht="20" customHeight="1">
      <c r="B696" s="17">
        <v>694</v>
      </c>
      <c r="C696" s="12" t="s">
        <v>722</v>
      </c>
      <c r="D696" s="12" t="s">
        <v>2231</v>
      </c>
      <c r="E696" s="12" t="s">
        <v>1724</v>
      </c>
      <c r="F696" s="12">
        <v>124149</v>
      </c>
      <c r="G696" s="12" t="s">
        <v>1</v>
      </c>
    </row>
    <row r="697" spans="2:7" ht="20" customHeight="1">
      <c r="B697" s="17">
        <v>695</v>
      </c>
      <c r="C697" s="12" t="s">
        <v>723</v>
      </c>
      <c r="D697" s="12" t="s">
        <v>2232</v>
      </c>
      <c r="E697" s="12" t="s">
        <v>1725</v>
      </c>
      <c r="F697" s="12">
        <v>124150</v>
      </c>
      <c r="G697" s="12" t="s">
        <v>1</v>
      </c>
    </row>
    <row r="698" spans="2:7" ht="20" customHeight="1">
      <c r="B698" s="17">
        <v>696</v>
      </c>
      <c r="C698" s="12" t="s">
        <v>724</v>
      </c>
      <c r="D698" s="12" t="s">
        <v>2233</v>
      </c>
      <c r="E698" s="12" t="s">
        <v>1726</v>
      </c>
      <c r="F698" s="12">
        <v>124151</v>
      </c>
      <c r="G698" s="12" t="s">
        <v>2</v>
      </c>
    </row>
    <row r="699" spans="2:7" ht="20" customHeight="1">
      <c r="B699" s="17">
        <v>697</v>
      </c>
      <c r="C699" s="12" t="s">
        <v>725</v>
      </c>
      <c r="D699" s="12" t="s">
        <v>2234</v>
      </c>
      <c r="E699" s="12" t="s">
        <v>1727</v>
      </c>
      <c r="F699" s="12">
        <v>124152</v>
      </c>
      <c r="G699" s="12" t="s">
        <v>2</v>
      </c>
    </row>
    <row r="700" spans="2:7" ht="20" customHeight="1">
      <c r="B700" s="17">
        <v>698</v>
      </c>
      <c r="C700" s="12" t="s">
        <v>726</v>
      </c>
      <c r="D700" s="12" t="s">
        <v>2235</v>
      </c>
      <c r="E700" s="12" t="s">
        <v>1728</v>
      </c>
      <c r="F700" s="12">
        <v>124153</v>
      </c>
      <c r="G700" s="12" t="s">
        <v>3</v>
      </c>
    </row>
    <row r="701" spans="2:7" ht="20" customHeight="1">
      <c r="B701" s="17">
        <v>699</v>
      </c>
      <c r="C701" s="12" t="s">
        <v>727</v>
      </c>
      <c r="D701" s="12" t="s">
        <v>2236</v>
      </c>
      <c r="E701" s="12" t="s">
        <v>1729</v>
      </c>
      <c r="F701" s="12">
        <v>124154</v>
      </c>
      <c r="G701" s="12" t="s">
        <v>3</v>
      </c>
    </row>
    <row r="702" spans="2:7" ht="20" customHeight="1">
      <c r="B702" s="17">
        <v>700</v>
      </c>
      <c r="C702" s="12" t="s">
        <v>728</v>
      </c>
      <c r="D702" s="12" t="s">
        <v>2237</v>
      </c>
      <c r="E702" s="12" t="s">
        <v>1730</v>
      </c>
      <c r="F702" s="12">
        <v>124155</v>
      </c>
      <c r="G702" s="12" t="s">
        <v>1</v>
      </c>
    </row>
    <row r="703" spans="2:7" ht="20" customHeight="1">
      <c r="B703" s="17">
        <v>701</v>
      </c>
      <c r="C703" s="12" t="s">
        <v>729</v>
      </c>
      <c r="D703" s="12" t="s">
        <v>2231</v>
      </c>
      <c r="E703" s="12" t="s">
        <v>1731</v>
      </c>
      <c r="F703" s="12">
        <v>124156</v>
      </c>
      <c r="G703" s="13" t="s">
        <v>1</v>
      </c>
    </row>
    <row r="704" spans="2:7" ht="20" customHeight="1">
      <c r="B704" s="17">
        <v>702</v>
      </c>
      <c r="C704" s="12" t="s">
        <v>730</v>
      </c>
      <c r="D704" s="12" t="s">
        <v>2232</v>
      </c>
      <c r="E704" s="12" t="s">
        <v>1732</v>
      </c>
      <c r="F704" s="12">
        <v>124157</v>
      </c>
      <c r="G704" s="12" t="s">
        <v>2</v>
      </c>
    </row>
    <row r="705" spans="2:7" ht="20" customHeight="1">
      <c r="B705" s="17">
        <v>703</v>
      </c>
      <c r="C705" s="12" t="s">
        <v>731</v>
      </c>
      <c r="D705" s="12" t="s">
        <v>2233</v>
      </c>
      <c r="E705" s="12" t="s">
        <v>1733</v>
      </c>
      <c r="F705" s="12">
        <v>124158</v>
      </c>
      <c r="G705" s="12" t="s">
        <v>3</v>
      </c>
    </row>
    <row r="706" spans="2:7" ht="20" customHeight="1">
      <c r="B706" s="17">
        <v>704</v>
      </c>
      <c r="C706" s="12" t="s">
        <v>732</v>
      </c>
      <c r="D706" s="12" t="s">
        <v>2234</v>
      </c>
      <c r="E706" s="12" t="s">
        <v>1734</v>
      </c>
      <c r="F706" s="12">
        <v>124159</v>
      </c>
      <c r="G706" s="12" t="s">
        <v>1</v>
      </c>
    </row>
    <row r="707" spans="2:7" ht="20" customHeight="1">
      <c r="B707" s="17">
        <v>705</v>
      </c>
      <c r="C707" s="12" t="s">
        <v>733</v>
      </c>
      <c r="D707" s="12" t="s">
        <v>2235</v>
      </c>
      <c r="E707" s="12" t="s">
        <v>1735</v>
      </c>
      <c r="F707" s="12">
        <v>124160</v>
      </c>
      <c r="G707" s="12" t="s">
        <v>1</v>
      </c>
    </row>
    <row r="708" spans="2:7" ht="20" customHeight="1">
      <c r="B708" s="17">
        <v>706</v>
      </c>
      <c r="C708" s="12" t="s">
        <v>734</v>
      </c>
      <c r="D708" s="12" t="s">
        <v>2236</v>
      </c>
      <c r="E708" s="12" t="s">
        <v>1736</v>
      </c>
      <c r="F708" s="12">
        <v>124161</v>
      </c>
      <c r="G708" s="12" t="s">
        <v>2</v>
      </c>
    </row>
    <row r="709" spans="2:7" ht="20" customHeight="1">
      <c r="B709" s="17">
        <v>707</v>
      </c>
      <c r="C709" s="12" t="s">
        <v>735</v>
      </c>
      <c r="D709" s="12" t="s">
        <v>2237</v>
      </c>
      <c r="E709" s="12" t="s">
        <v>1737</v>
      </c>
      <c r="F709" s="12">
        <v>124162</v>
      </c>
      <c r="G709" s="12" t="s">
        <v>2</v>
      </c>
    </row>
    <row r="710" spans="2:7" ht="20" customHeight="1">
      <c r="B710" s="17">
        <v>708</v>
      </c>
      <c r="C710" s="12" t="s">
        <v>736</v>
      </c>
      <c r="D710" s="12" t="s">
        <v>2238</v>
      </c>
      <c r="E710" s="12" t="s">
        <v>1738</v>
      </c>
      <c r="F710" s="12">
        <v>124163</v>
      </c>
      <c r="G710" s="12" t="s">
        <v>3</v>
      </c>
    </row>
    <row r="711" spans="2:7" ht="20" customHeight="1">
      <c r="B711" s="17">
        <v>709</v>
      </c>
      <c r="C711" s="12" t="s">
        <v>737</v>
      </c>
      <c r="D711" s="12" t="s">
        <v>2239</v>
      </c>
      <c r="E711" s="12" t="s">
        <v>1739</v>
      </c>
      <c r="F711" s="12">
        <v>124164</v>
      </c>
      <c r="G711" s="12" t="s">
        <v>3</v>
      </c>
    </row>
    <row r="712" spans="2:7" ht="20" customHeight="1">
      <c r="B712" s="17">
        <v>710</v>
      </c>
      <c r="C712" s="12" t="s">
        <v>738</v>
      </c>
      <c r="D712" s="12" t="s">
        <v>2240</v>
      </c>
      <c r="E712" s="12" t="s">
        <v>1740</v>
      </c>
      <c r="F712" s="12">
        <v>124165</v>
      </c>
      <c r="G712" s="12" t="s">
        <v>1</v>
      </c>
    </row>
    <row r="713" spans="2:7" ht="20" customHeight="1">
      <c r="B713" s="17">
        <v>711</v>
      </c>
      <c r="C713" s="12" t="s">
        <v>739</v>
      </c>
      <c r="D713" s="12" t="s">
        <v>2234</v>
      </c>
      <c r="E713" s="12" t="s">
        <v>1741</v>
      </c>
      <c r="F713" s="12">
        <v>124166</v>
      </c>
      <c r="G713" s="13" t="s">
        <v>1</v>
      </c>
    </row>
    <row r="714" spans="2:7" ht="20" customHeight="1">
      <c r="B714" s="17">
        <v>712</v>
      </c>
      <c r="C714" s="12" t="s">
        <v>740</v>
      </c>
      <c r="D714" s="12" t="s">
        <v>2235</v>
      </c>
      <c r="E714" s="12" t="s">
        <v>1742</v>
      </c>
      <c r="F714" s="12">
        <v>124167</v>
      </c>
      <c r="G714" s="12" t="s">
        <v>2</v>
      </c>
    </row>
    <row r="715" spans="2:7" ht="20" customHeight="1">
      <c r="B715" s="17">
        <v>713</v>
      </c>
      <c r="C715" s="12" t="s">
        <v>741</v>
      </c>
      <c r="D715" s="12" t="s">
        <v>2236</v>
      </c>
      <c r="E715" s="12" t="s">
        <v>1743</v>
      </c>
      <c r="F715" s="12">
        <v>124168</v>
      </c>
      <c r="G715" s="12" t="s">
        <v>3</v>
      </c>
    </row>
    <row r="716" spans="2:7" ht="20" customHeight="1">
      <c r="B716" s="17">
        <v>714</v>
      </c>
      <c r="C716" s="12" t="s">
        <v>742</v>
      </c>
      <c r="D716" s="12" t="s">
        <v>2237</v>
      </c>
      <c r="E716" s="12" t="s">
        <v>1744</v>
      </c>
      <c r="F716" s="12">
        <v>124169</v>
      </c>
      <c r="G716" s="12" t="s">
        <v>1</v>
      </c>
    </row>
    <row r="717" spans="2:7" ht="20" customHeight="1">
      <c r="B717" s="17">
        <v>715</v>
      </c>
      <c r="C717" s="12" t="s">
        <v>743</v>
      </c>
      <c r="D717" s="12" t="s">
        <v>2238</v>
      </c>
      <c r="E717" s="12" t="s">
        <v>1745</v>
      </c>
      <c r="F717" s="12">
        <v>124170</v>
      </c>
      <c r="G717" s="12" t="s">
        <v>1</v>
      </c>
    </row>
    <row r="718" spans="2:7" ht="20" customHeight="1">
      <c r="B718" s="17">
        <v>716</v>
      </c>
      <c r="C718" s="12" t="s">
        <v>744</v>
      </c>
      <c r="D718" s="12" t="s">
        <v>2239</v>
      </c>
      <c r="E718" s="12" t="s">
        <v>1746</v>
      </c>
      <c r="F718" s="12">
        <v>124171</v>
      </c>
      <c r="G718" s="12" t="s">
        <v>2</v>
      </c>
    </row>
    <row r="719" spans="2:7" ht="20" customHeight="1">
      <c r="B719" s="17">
        <v>717</v>
      </c>
      <c r="C719" s="12" t="s">
        <v>745</v>
      </c>
      <c r="D719" s="12" t="s">
        <v>2240</v>
      </c>
      <c r="E719" s="12" t="s">
        <v>1747</v>
      </c>
      <c r="F719" s="12">
        <v>124172</v>
      </c>
      <c r="G719" s="12" t="s">
        <v>2</v>
      </c>
    </row>
    <row r="720" spans="2:7" ht="20" customHeight="1">
      <c r="B720" s="17">
        <v>718</v>
      </c>
      <c r="C720" s="12" t="s">
        <v>746</v>
      </c>
      <c r="D720" s="12" t="s">
        <v>2241</v>
      </c>
      <c r="E720" s="12" t="s">
        <v>1748</v>
      </c>
      <c r="F720" s="12">
        <v>124173</v>
      </c>
      <c r="G720" s="12" t="s">
        <v>3</v>
      </c>
    </row>
    <row r="721" spans="2:7" ht="20" customHeight="1">
      <c r="B721" s="17">
        <v>719</v>
      </c>
      <c r="C721" s="12" t="s">
        <v>747</v>
      </c>
      <c r="D721" s="12" t="s">
        <v>2242</v>
      </c>
      <c r="E721" s="12" t="s">
        <v>1749</v>
      </c>
      <c r="F721" s="12">
        <v>124174</v>
      </c>
      <c r="G721" s="12" t="s">
        <v>3</v>
      </c>
    </row>
    <row r="722" spans="2:7" ht="20" customHeight="1">
      <c r="B722" s="17">
        <v>720</v>
      </c>
      <c r="C722" s="12" t="s">
        <v>748</v>
      </c>
      <c r="D722" s="12" t="s">
        <v>2243</v>
      </c>
      <c r="E722" s="12" t="s">
        <v>1750</v>
      </c>
      <c r="F722" s="12">
        <v>124175</v>
      </c>
      <c r="G722" s="12" t="s">
        <v>1</v>
      </c>
    </row>
    <row r="723" spans="2:7" ht="20" customHeight="1">
      <c r="B723" s="17">
        <v>721</v>
      </c>
      <c r="C723" s="12" t="s">
        <v>749</v>
      </c>
      <c r="D723" s="12" t="s">
        <v>2237</v>
      </c>
      <c r="E723" s="12" t="s">
        <v>1751</v>
      </c>
      <c r="F723" s="12">
        <v>124176</v>
      </c>
      <c r="G723" s="13" t="s">
        <v>1</v>
      </c>
    </row>
    <row r="724" spans="2:7" ht="20" customHeight="1">
      <c r="B724" s="17">
        <v>722</v>
      </c>
      <c r="C724" s="12" t="s">
        <v>750</v>
      </c>
      <c r="D724" s="12" t="s">
        <v>2238</v>
      </c>
      <c r="E724" s="12" t="s">
        <v>1752</v>
      </c>
      <c r="F724" s="12">
        <v>124177</v>
      </c>
      <c r="G724" s="12" t="s">
        <v>2</v>
      </c>
    </row>
    <row r="725" spans="2:7" ht="20" customHeight="1">
      <c r="B725" s="17">
        <v>723</v>
      </c>
      <c r="C725" s="12" t="s">
        <v>751</v>
      </c>
      <c r="D725" s="12" t="s">
        <v>2239</v>
      </c>
      <c r="E725" s="12" t="s">
        <v>1753</v>
      </c>
      <c r="F725" s="12">
        <v>124178</v>
      </c>
      <c r="G725" s="12" t="s">
        <v>3</v>
      </c>
    </row>
    <row r="726" spans="2:7" ht="20" customHeight="1">
      <c r="B726" s="17">
        <v>724</v>
      </c>
      <c r="C726" s="12" t="s">
        <v>752</v>
      </c>
      <c r="D726" s="12" t="s">
        <v>2240</v>
      </c>
      <c r="E726" s="12" t="s">
        <v>1754</v>
      </c>
      <c r="F726" s="12">
        <v>124179</v>
      </c>
      <c r="G726" s="12" t="s">
        <v>1</v>
      </c>
    </row>
    <row r="727" spans="2:7" ht="20" customHeight="1">
      <c r="B727" s="17">
        <v>725</v>
      </c>
      <c r="C727" s="12" t="s">
        <v>753</v>
      </c>
      <c r="D727" s="12" t="s">
        <v>2241</v>
      </c>
      <c r="E727" s="12" t="s">
        <v>1755</v>
      </c>
      <c r="F727" s="12">
        <v>124180</v>
      </c>
      <c r="G727" s="12" t="s">
        <v>1</v>
      </c>
    </row>
    <row r="728" spans="2:7" ht="20" customHeight="1">
      <c r="B728" s="17">
        <v>726</v>
      </c>
      <c r="C728" s="12" t="s">
        <v>754</v>
      </c>
      <c r="D728" s="12" t="s">
        <v>2242</v>
      </c>
      <c r="E728" s="12" t="s">
        <v>1756</v>
      </c>
      <c r="F728" s="12">
        <v>124181</v>
      </c>
      <c r="G728" s="12" t="s">
        <v>2</v>
      </c>
    </row>
    <row r="729" spans="2:7" ht="20" customHeight="1">
      <c r="B729" s="17">
        <v>727</v>
      </c>
      <c r="C729" s="12" t="s">
        <v>755</v>
      </c>
      <c r="D729" s="12" t="s">
        <v>2243</v>
      </c>
      <c r="E729" s="12" t="s">
        <v>1757</v>
      </c>
      <c r="F729" s="12">
        <v>124182</v>
      </c>
      <c r="G729" s="12" t="s">
        <v>2</v>
      </c>
    </row>
    <row r="730" spans="2:7" ht="20" customHeight="1">
      <c r="B730" s="17">
        <v>728</v>
      </c>
      <c r="C730" s="12" t="s">
        <v>756</v>
      </c>
      <c r="D730" s="12" t="s">
        <v>2244</v>
      </c>
      <c r="E730" s="12" t="s">
        <v>1758</v>
      </c>
      <c r="F730" s="12">
        <v>124183</v>
      </c>
      <c r="G730" s="12" t="s">
        <v>3</v>
      </c>
    </row>
    <row r="731" spans="2:7" ht="20" customHeight="1">
      <c r="B731" s="17">
        <v>729</v>
      </c>
      <c r="C731" s="12" t="s">
        <v>757</v>
      </c>
      <c r="D731" s="12" t="s">
        <v>2245</v>
      </c>
      <c r="E731" s="12" t="s">
        <v>1759</v>
      </c>
      <c r="F731" s="12">
        <v>124184</v>
      </c>
      <c r="G731" s="12" t="s">
        <v>3</v>
      </c>
    </row>
    <row r="732" spans="2:7" ht="20" customHeight="1">
      <c r="B732" s="17">
        <v>730</v>
      </c>
      <c r="C732" s="12" t="s">
        <v>758</v>
      </c>
      <c r="D732" s="12" t="s">
        <v>2246</v>
      </c>
      <c r="E732" s="12" t="s">
        <v>1760</v>
      </c>
      <c r="F732" s="12">
        <v>124185</v>
      </c>
      <c r="G732" s="12" t="s">
        <v>1</v>
      </c>
    </row>
    <row r="733" spans="2:7" ht="20" customHeight="1">
      <c r="B733" s="17">
        <v>731</v>
      </c>
      <c r="C733" s="12" t="s">
        <v>759</v>
      </c>
      <c r="D733" s="12" t="s">
        <v>2240</v>
      </c>
      <c r="E733" s="12" t="s">
        <v>1761</v>
      </c>
      <c r="F733" s="12">
        <v>124186</v>
      </c>
      <c r="G733" s="13" t="s">
        <v>1</v>
      </c>
    </row>
    <row r="734" spans="2:7" ht="20" customHeight="1">
      <c r="B734" s="17">
        <v>732</v>
      </c>
      <c r="C734" s="12" t="s">
        <v>760</v>
      </c>
      <c r="D734" s="12" t="s">
        <v>2241</v>
      </c>
      <c r="E734" s="12" t="s">
        <v>1762</v>
      </c>
      <c r="F734" s="12">
        <v>124187</v>
      </c>
      <c r="G734" s="12" t="s">
        <v>2</v>
      </c>
    </row>
    <row r="735" spans="2:7" ht="20" customHeight="1">
      <c r="B735" s="17">
        <v>733</v>
      </c>
      <c r="C735" s="12" t="s">
        <v>761</v>
      </c>
      <c r="D735" s="12" t="s">
        <v>2242</v>
      </c>
      <c r="E735" s="12" t="s">
        <v>1763</v>
      </c>
      <c r="F735" s="12">
        <v>124188</v>
      </c>
      <c r="G735" s="12" t="s">
        <v>3</v>
      </c>
    </row>
    <row r="736" spans="2:7" ht="20" customHeight="1">
      <c r="B736" s="17">
        <v>734</v>
      </c>
      <c r="C736" s="12" t="s">
        <v>762</v>
      </c>
      <c r="D736" s="12" t="s">
        <v>2243</v>
      </c>
      <c r="E736" s="12" t="s">
        <v>1764</v>
      </c>
      <c r="F736" s="12">
        <v>124189</v>
      </c>
      <c r="G736" s="12" t="s">
        <v>1</v>
      </c>
    </row>
    <row r="737" spans="2:7" ht="20" customHeight="1">
      <c r="B737" s="17">
        <v>735</v>
      </c>
      <c r="C737" s="12" t="s">
        <v>763</v>
      </c>
      <c r="D737" s="12" t="s">
        <v>2244</v>
      </c>
      <c r="E737" s="12" t="s">
        <v>1765</v>
      </c>
      <c r="F737" s="12">
        <v>124190</v>
      </c>
      <c r="G737" s="12" t="s">
        <v>1</v>
      </c>
    </row>
    <row r="738" spans="2:7" ht="20" customHeight="1">
      <c r="B738" s="17">
        <v>736</v>
      </c>
      <c r="C738" s="12" t="s">
        <v>764</v>
      </c>
      <c r="D738" s="12" t="s">
        <v>2245</v>
      </c>
      <c r="E738" s="12" t="s">
        <v>1766</v>
      </c>
      <c r="F738" s="12">
        <v>124191</v>
      </c>
      <c r="G738" s="12" t="s">
        <v>2</v>
      </c>
    </row>
    <row r="739" spans="2:7" ht="20" customHeight="1">
      <c r="B739" s="17">
        <v>737</v>
      </c>
      <c r="C739" s="12" t="s">
        <v>765</v>
      </c>
      <c r="D739" s="12" t="s">
        <v>2246</v>
      </c>
      <c r="E739" s="12" t="s">
        <v>1767</v>
      </c>
      <c r="F739" s="12">
        <v>124192</v>
      </c>
      <c r="G739" s="12" t="s">
        <v>2</v>
      </c>
    </row>
    <row r="740" spans="2:7" ht="20" customHeight="1">
      <c r="B740" s="17">
        <v>738</v>
      </c>
      <c r="C740" s="12" t="s">
        <v>766</v>
      </c>
      <c r="D740" s="12" t="s">
        <v>2247</v>
      </c>
      <c r="E740" s="12" t="s">
        <v>1768</v>
      </c>
      <c r="F740" s="12">
        <v>124193</v>
      </c>
      <c r="G740" s="12" t="s">
        <v>3</v>
      </c>
    </row>
    <row r="741" spans="2:7" ht="20" customHeight="1">
      <c r="B741" s="17">
        <v>739</v>
      </c>
      <c r="C741" s="12" t="s">
        <v>767</v>
      </c>
      <c r="D741" s="12" t="s">
        <v>2248</v>
      </c>
      <c r="E741" s="12" t="s">
        <v>1769</v>
      </c>
      <c r="F741" s="12">
        <v>124194</v>
      </c>
      <c r="G741" s="12" t="s">
        <v>3</v>
      </c>
    </row>
    <row r="742" spans="2:7" ht="20" customHeight="1">
      <c r="B742" s="17">
        <v>740</v>
      </c>
      <c r="C742" s="12" t="s">
        <v>768</v>
      </c>
      <c r="D742" s="12" t="s">
        <v>2249</v>
      </c>
      <c r="E742" s="12" t="s">
        <v>1770</v>
      </c>
      <c r="F742" s="12">
        <v>124195</v>
      </c>
      <c r="G742" s="12" t="s">
        <v>1</v>
      </c>
    </row>
    <row r="743" spans="2:7" ht="20" customHeight="1">
      <c r="B743" s="17">
        <v>741</v>
      </c>
      <c r="C743" s="12" t="s">
        <v>769</v>
      </c>
      <c r="D743" s="12" t="s">
        <v>2243</v>
      </c>
      <c r="E743" s="12" t="s">
        <v>1771</v>
      </c>
      <c r="F743" s="12">
        <v>124196</v>
      </c>
      <c r="G743" s="13" t="s">
        <v>1</v>
      </c>
    </row>
    <row r="744" spans="2:7" ht="20" customHeight="1">
      <c r="B744" s="17">
        <v>742</v>
      </c>
      <c r="C744" s="12" t="s">
        <v>770</v>
      </c>
      <c r="D744" s="12" t="s">
        <v>2244</v>
      </c>
      <c r="E744" s="12" t="s">
        <v>1772</v>
      </c>
      <c r="F744" s="12">
        <v>124197</v>
      </c>
      <c r="G744" s="12" t="s">
        <v>2</v>
      </c>
    </row>
    <row r="745" spans="2:7" ht="20" customHeight="1">
      <c r="B745" s="17">
        <v>743</v>
      </c>
      <c r="C745" s="12" t="s">
        <v>771</v>
      </c>
      <c r="D745" s="12" t="s">
        <v>2245</v>
      </c>
      <c r="E745" s="12" t="s">
        <v>1773</v>
      </c>
      <c r="F745" s="12">
        <v>124198</v>
      </c>
      <c r="G745" s="12" t="s">
        <v>3</v>
      </c>
    </row>
    <row r="746" spans="2:7" ht="20" customHeight="1">
      <c r="B746" s="17">
        <v>744</v>
      </c>
      <c r="C746" s="12" t="s">
        <v>772</v>
      </c>
      <c r="D746" s="12" t="s">
        <v>2246</v>
      </c>
      <c r="E746" s="12" t="s">
        <v>1774</v>
      </c>
      <c r="F746" s="12">
        <v>124199</v>
      </c>
      <c r="G746" s="12" t="s">
        <v>1</v>
      </c>
    </row>
    <row r="747" spans="2:7" ht="20" customHeight="1">
      <c r="B747" s="17">
        <v>745</v>
      </c>
      <c r="C747" s="12" t="s">
        <v>773</v>
      </c>
      <c r="D747" s="12" t="s">
        <v>2247</v>
      </c>
      <c r="E747" s="12" t="s">
        <v>1775</v>
      </c>
      <c r="F747" s="12">
        <v>124200</v>
      </c>
      <c r="G747" s="12" t="s">
        <v>1</v>
      </c>
    </row>
    <row r="748" spans="2:7" ht="20" customHeight="1">
      <c r="B748" s="17">
        <v>746</v>
      </c>
      <c r="C748" s="12" t="s">
        <v>774</v>
      </c>
      <c r="D748" s="12" t="s">
        <v>2248</v>
      </c>
      <c r="E748" s="12" t="s">
        <v>1776</v>
      </c>
      <c r="F748" s="12">
        <v>124201</v>
      </c>
      <c r="G748" s="12" t="s">
        <v>2</v>
      </c>
    </row>
    <row r="749" spans="2:7" ht="20" customHeight="1">
      <c r="B749" s="17">
        <v>747</v>
      </c>
      <c r="C749" s="12" t="s">
        <v>775</v>
      </c>
      <c r="D749" s="12" t="s">
        <v>2249</v>
      </c>
      <c r="E749" s="12" t="s">
        <v>1777</v>
      </c>
      <c r="F749" s="12">
        <v>124202</v>
      </c>
      <c r="G749" s="12" t="s">
        <v>2</v>
      </c>
    </row>
    <row r="750" spans="2:7" ht="20" customHeight="1">
      <c r="B750" s="17">
        <v>748</v>
      </c>
      <c r="C750" s="12" t="s">
        <v>776</v>
      </c>
      <c r="D750" s="12" t="s">
        <v>2250</v>
      </c>
      <c r="E750" s="12" t="s">
        <v>1778</v>
      </c>
      <c r="F750" s="12">
        <v>124203</v>
      </c>
      <c r="G750" s="12" t="s">
        <v>3</v>
      </c>
    </row>
    <row r="751" spans="2:7" ht="20" customHeight="1">
      <c r="B751" s="17">
        <v>749</v>
      </c>
      <c r="C751" s="12" t="s">
        <v>777</v>
      </c>
      <c r="D751" s="12" t="s">
        <v>2251</v>
      </c>
      <c r="E751" s="12" t="s">
        <v>1779</v>
      </c>
      <c r="F751" s="12">
        <v>124204</v>
      </c>
      <c r="G751" s="12" t="s">
        <v>3</v>
      </c>
    </row>
    <row r="752" spans="2:7" ht="20" customHeight="1">
      <c r="B752" s="17">
        <v>750</v>
      </c>
      <c r="C752" s="12" t="s">
        <v>778</v>
      </c>
      <c r="D752" s="12" t="s">
        <v>2252</v>
      </c>
      <c r="E752" s="12" t="s">
        <v>1780</v>
      </c>
      <c r="F752" s="12">
        <v>124205</v>
      </c>
      <c r="G752" s="12" t="s">
        <v>1</v>
      </c>
    </row>
    <row r="753" spans="2:7" ht="20" customHeight="1">
      <c r="B753" s="17">
        <v>751</v>
      </c>
      <c r="C753" s="12" t="s">
        <v>779</v>
      </c>
      <c r="D753" s="12" t="s">
        <v>2246</v>
      </c>
      <c r="E753" s="12" t="s">
        <v>1781</v>
      </c>
      <c r="F753" s="12">
        <v>124206</v>
      </c>
      <c r="G753" s="13" t="s">
        <v>1</v>
      </c>
    </row>
    <row r="754" spans="2:7" ht="20" customHeight="1">
      <c r="B754" s="17">
        <v>752</v>
      </c>
      <c r="C754" s="12" t="s">
        <v>780</v>
      </c>
      <c r="D754" s="12" t="s">
        <v>2247</v>
      </c>
      <c r="E754" s="12" t="s">
        <v>1782</v>
      </c>
      <c r="F754" s="12">
        <v>124207</v>
      </c>
      <c r="G754" s="12" t="s">
        <v>2</v>
      </c>
    </row>
    <row r="755" spans="2:7" ht="20" customHeight="1">
      <c r="B755" s="17">
        <v>753</v>
      </c>
      <c r="C755" s="12" t="s">
        <v>781</v>
      </c>
      <c r="D755" s="12" t="s">
        <v>2248</v>
      </c>
      <c r="E755" s="12" t="s">
        <v>1783</v>
      </c>
      <c r="F755" s="12">
        <v>124208</v>
      </c>
      <c r="G755" s="12" t="s">
        <v>3</v>
      </c>
    </row>
    <row r="756" spans="2:7" ht="20" customHeight="1">
      <c r="B756" s="17">
        <v>754</v>
      </c>
      <c r="C756" s="12" t="s">
        <v>782</v>
      </c>
      <c r="D756" s="12" t="s">
        <v>2249</v>
      </c>
      <c r="E756" s="12" t="s">
        <v>1784</v>
      </c>
      <c r="F756" s="12">
        <v>124209</v>
      </c>
      <c r="G756" s="12" t="s">
        <v>1</v>
      </c>
    </row>
    <row r="757" spans="2:7" ht="20" customHeight="1">
      <c r="B757" s="17">
        <v>755</v>
      </c>
      <c r="C757" s="12" t="s">
        <v>783</v>
      </c>
      <c r="D757" s="12" t="s">
        <v>2250</v>
      </c>
      <c r="E757" s="12" t="s">
        <v>1785</v>
      </c>
      <c r="F757" s="12">
        <v>124210</v>
      </c>
      <c r="G757" s="12" t="s">
        <v>1</v>
      </c>
    </row>
    <row r="758" spans="2:7" ht="20" customHeight="1">
      <c r="B758" s="17">
        <v>756</v>
      </c>
      <c r="C758" s="12" t="s">
        <v>784</v>
      </c>
      <c r="D758" s="12" t="s">
        <v>2251</v>
      </c>
      <c r="E758" s="12" t="s">
        <v>1786</v>
      </c>
      <c r="F758" s="12">
        <v>124211</v>
      </c>
      <c r="G758" s="12" t="s">
        <v>2</v>
      </c>
    </row>
    <row r="759" spans="2:7" ht="20" customHeight="1">
      <c r="B759" s="17">
        <v>757</v>
      </c>
      <c r="C759" s="12" t="s">
        <v>785</v>
      </c>
      <c r="D759" s="12" t="s">
        <v>2252</v>
      </c>
      <c r="E759" s="12" t="s">
        <v>1787</v>
      </c>
      <c r="F759" s="12">
        <v>124212</v>
      </c>
      <c r="G759" s="12" t="s">
        <v>2</v>
      </c>
    </row>
    <row r="760" spans="2:7" ht="20" customHeight="1">
      <c r="B760" s="17">
        <v>758</v>
      </c>
      <c r="C760" s="12" t="s">
        <v>786</v>
      </c>
      <c r="D760" s="12" t="s">
        <v>2253</v>
      </c>
      <c r="E760" s="12" t="s">
        <v>1788</v>
      </c>
      <c r="F760" s="12">
        <v>124213</v>
      </c>
      <c r="G760" s="12" t="s">
        <v>3</v>
      </c>
    </row>
    <row r="761" spans="2:7" ht="20" customHeight="1">
      <c r="B761" s="17">
        <v>759</v>
      </c>
      <c r="C761" s="12" t="s">
        <v>787</v>
      </c>
      <c r="D761" s="12" t="s">
        <v>2254</v>
      </c>
      <c r="E761" s="12" t="s">
        <v>1789</v>
      </c>
      <c r="F761" s="12">
        <v>124214</v>
      </c>
      <c r="G761" s="12" t="s">
        <v>3</v>
      </c>
    </row>
    <row r="762" spans="2:7" ht="20" customHeight="1">
      <c r="B762" s="17">
        <v>760</v>
      </c>
      <c r="C762" s="12" t="s">
        <v>788</v>
      </c>
      <c r="D762" s="12" t="s">
        <v>2255</v>
      </c>
      <c r="E762" s="12" t="s">
        <v>1790</v>
      </c>
      <c r="F762" s="12">
        <v>124215</v>
      </c>
      <c r="G762" s="12" t="s">
        <v>1</v>
      </c>
    </row>
    <row r="763" spans="2:7" ht="20" customHeight="1">
      <c r="B763" s="17">
        <v>761</v>
      </c>
      <c r="C763" s="12" t="s">
        <v>789</v>
      </c>
      <c r="D763" s="12" t="s">
        <v>2249</v>
      </c>
      <c r="E763" s="12" t="s">
        <v>1791</v>
      </c>
      <c r="F763" s="12">
        <v>124216</v>
      </c>
      <c r="G763" s="13" t="s">
        <v>1</v>
      </c>
    </row>
    <row r="764" spans="2:7" ht="20" customHeight="1">
      <c r="B764" s="17">
        <v>762</v>
      </c>
      <c r="C764" s="12" t="s">
        <v>790</v>
      </c>
      <c r="D764" s="12" t="s">
        <v>2250</v>
      </c>
      <c r="E764" s="12" t="s">
        <v>1792</v>
      </c>
      <c r="F764" s="12">
        <v>124217</v>
      </c>
      <c r="G764" s="12" t="s">
        <v>2</v>
      </c>
    </row>
    <row r="765" spans="2:7" ht="20" customHeight="1">
      <c r="B765" s="17">
        <v>763</v>
      </c>
      <c r="C765" s="12" t="s">
        <v>791</v>
      </c>
      <c r="D765" s="12" t="s">
        <v>2251</v>
      </c>
      <c r="E765" s="12" t="s">
        <v>1793</v>
      </c>
      <c r="F765" s="12">
        <v>124218</v>
      </c>
      <c r="G765" s="12" t="s">
        <v>3</v>
      </c>
    </row>
    <row r="766" spans="2:7" ht="20" customHeight="1">
      <c r="B766" s="17">
        <v>764</v>
      </c>
      <c r="C766" s="12" t="s">
        <v>792</v>
      </c>
      <c r="D766" s="12" t="s">
        <v>2252</v>
      </c>
      <c r="E766" s="12" t="s">
        <v>1794</v>
      </c>
      <c r="F766" s="12">
        <v>124219</v>
      </c>
      <c r="G766" s="12" t="s">
        <v>1</v>
      </c>
    </row>
    <row r="767" spans="2:7" ht="20" customHeight="1">
      <c r="B767" s="17">
        <v>765</v>
      </c>
      <c r="C767" s="12" t="s">
        <v>793</v>
      </c>
      <c r="D767" s="12" t="s">
        <v>2253</v>
      </c>
      <c r="E767" s="12" t="s">
        <v>1795</v>
      </c>
      <c r="F767" s="12">
        <v>124220</v>
      </c>
      <c r="G767" s="12" t="s">
        <v>1</v>
      </c>
    </row>
    <row r="768" spans="2:7" ht="20" customHeight="1">
      <c r="B768" s="17">
        <v>766</v>
      </c>
      <c r="C768" s="12" t="s">
        <v>794</v>
      </c>
      <c r="D768" s="12" t="s">
        <v>2254</v>
      </c>
      <c r="E768" s="12" t="s">
        <v>1796</v>
      </c>
      <c r="F768" s="12">
        <v>124221</v>
      </c>
      <c r="G768" s="12" t="s">
        <v>2</v>
      </c>
    </row>
    <row r="769" spans="2:7" ht="20" customHeight="1">
      <c r="B769" s="17">
        <v>767</v>
      </c>
      <c r="C769" s="12" t="s">
        <v>795</v>
      </c>
      <c r="D769" s="12" t="s">
        <v>2255</v>
      </c>
      <c r="E769" s="12" t="s">
        <v>1797</v>
      </c>
      <c r="F769" s="12">
        <v>124222</v>
      </c>
      <c r="G769" s="12" t="s">
        <v>2</v>
      </c>
    </row>
    <row r="770" spans="2:7" ht="20" customHeight="1">
      <c r="B770" s="17">
        <v>768</v>
      </c>
      <c r="C770" s="12" t="s">
        <v>796</v>
      </c>
      <c r="D770" s="12" t="s">
        <v>2256</v>
      </c>
      <c r="E770" s="12" t="s">
        <v>1798</v>
      </c>
      <c r="F770" s="12">
        <v>124223</v>
      </c>
      <c r="G770" s="12" t="s">
        <v>3</v>
      </c>
    </row>
    <row r="771" spans="2:7" ht="20" customHeight="1">
      <c r="B771" s="17">
        <v>769</v>
      </c>
      <c r="C771" s="12" t="s">
        <v>797</v>
      </c>
      <c r="D771" s="12" t="s">
        <v>2257</v>
      </c>
      <c r="E771" s="12" t="s">
        <v>1799</v>
      </c>
      <c r="F771" s="12">
        <v>124224</v>
      </c>
      <c r="G771" s="12" t="s">
        <v>3</v>
      </c>
    </row>
    <row r="772" spans="2:7" ht="20" customHeight="1">
      <c r="B772" s="17">
        <v>770</v>
      </c>
      <c r="C772" s="12" t="s">
        <v>798</v>
      </c>
      <c r="D772" s="12" t="s">
        <v>2258</v>
      </c>
      <c r="E772" s="12" t="s">
        <v>1800</v>
      </c>
      <c r="F772" s="12">
        <v>124225</v>
      </c>
      <c r="G772" s="12" t="s">
        <v>1</v>
      </c>
    </row>
    <row r="773" spans="2:7" ht="20" customHeight="1">
      <c r="B773" s="17">
        <v>771</v>
      </c>
      <c r="C773" s="12" t="s">
        <v>799</v>
      </c>
      <c r="D773" s="12" t="s">
        <v>2252</v>
      </c>
      <c r="E773" s="12" t="s">
        <v>1801</v>
      </c>
      <c r="F773" s="12">
        <v>124226</v>
      </c>
      <c r="G773" s="13" t="s">
        <v>1</v>
      </c>
    </row>
    <row r="774" spans="2:7" ht="20" customHeight="1">
      <c r="B774" s="17">
        <v>772</v>
      </c>
      <c r="C774" s="12" t="s">
        <v>800</v>
      </c>
      <c r="D774" s="12" t="s">
        <v>2253</v>
      </c>
      <c r="E774" s="12" t="s">
        <v>1802</v>
      </c>
      <c r="F774" s="12">
        <v>124227</v>
      </c>
      <c r="G774" s="12" t="s">
        <v>2</v>
      </c>
    </row>
    <row r="775" spans="2:7" ht="20" customHeight="1">
      <c r="B775" s="17">
        <v>773</v>
      </c>
      <c r="C775" s="12" t="s">
        <v>801</v>
      </c>
      <c r="D775" s="12" t="s">
        <v>2254</v>
      </c>
      <c r="E775" s="12" t="s">
        <v>1803</v>
      </c>
      <c r="F775" s="12">
        <v>124228</v>
      </c>
      <c r="G775" s="12" t="s">
        <v>3</v>
      </c>
    </row>
    <row r="776" spans="2:7" ht="20" customHeight="1">
      <c r="B776" s="17">
        <v>774</v>
      </c>
      <c r="C776" s="12" t="s">
        <v>802</v>
      </c>
      <c r="D776" s="12" t="s">
        <v>2255</v>
      </c>
      <c r="E776" s="12" t="s">
        <v>1804</v>
      </c>
      <c r="F776" s="12">
        <v>124229</v>
      </c>
      <c r="G776" s="12" t="s">
        <v>1</v>
      </c>
    </row>
    <row r="777" spans="2:7" ht="20" customHeight="1">
      <c r="B777" s="17">
        <v>775</v>
      </c>
      <c r="C777" s="12" t="s">
        <v>803</v>
      </c>
      <c r="D777" s="12" t="s">
        <v>2256</v>
      </c>
      <c r="E777" s="12" t="s">
        <v>1805</v>
      </c>
      <c r="F777" s="12">
        <v>124230</v>
      </c>
      <c r="G777" s="12" t="s">
        <v>1</v>
      </c>
    </row>
    <row r="778" spans="2:7" ht="20" customHeight="1">
      <c r="B778" s="17">
        <v>776</v>
      </c>
      <c r="C778" s="12" t="s">
        <v>804</v>
      </c>
      <c r="D778" s="12" t="s">
        <v>2257</v>
      </c>
      <c r="E778" s="12" t="s">
        <v>1806</v>
      </c>
      <c r="F778" s="12">
        <v>124231</v>
      </c>
      <c r="G778" s="12" t="s">
        <v>2</v>
      </c>
    </row>
    <row r="779" spans="2:7" ht="20" customHeight="1">
      <c r="B779" s="17">
        <v>777</v>
      </c>
      <c r="C779" s="12" t="s">
        <v>805</v>
      </c>
      <c r="D779" s="12" t="s">
        <v>2258</v>
      </c>
      <c r="E779" s="12" t="s">
        <v>1807</v>
      </c>
      <c r="F779" s="12">
        <v>124232</v>
      </c>
      <c r="G779" s="12" t="s">
        <v>2</v>
      </c>
    </row>
    <row r="780" spans="2:7" ht="20" customHeight="1">
      <c r="B780" s="17">
        <v>778</v>
      </c>
      <c r="C780" s="12" t="s">
        <v>806</v>
      </c>
      <c r="D780" s="12" t="s">
        <v>2259</v>
      </c>
      <c r="E780" s="12" t="s">
        <v>1808</v>
      </c>
      <c r="F780" s="12">
        <v>124233</v>
      </c>
      <c r="G780" s="12" t="s">
        <v>3</v>
      </c>
    </row>
    <row r="781" spans="2:7" ht="20" customHeight="1">
      <c r="B781" s="17">
        <v>779</v>
      </c>
      <c r="C781" s="12" t="s">
        <v>807</v>
      </c>
      <c r="D781" s="12" t="s">
        <v>2260</v>
      </c>
      <c r="E781" s="12" t="s">
        <v>1809</v>
      </c>
      <c r="F781" s="12">
        <v>124234</v>
      </c>
      <c r="G781" s="12" t="s">
        <v>3</v>
      </c>
    </row>
    <row r="782" spans="2:7" ht="20" customHeight="1">
      <c r="B782" s="17">
        <v>780</v>
      </c>
      <c r="C782" s="12" t="s">
        <v>808</v>
      </c>
      <c r="D782" s="12" t="s">
        <v>2261</v>
      </c>
      <c r="E782" s="12" t="s">
        <v>1810</v>
      </c>
      <c r="F782" s="12">
        <v>124235</v>
      </c>
      <c r="G782" s="12" t="s">
        <v>1</v>
      </c>
    </row>
    <row r="783" spans="2:7" ht="20" customHeight="1">
      <c r="B783" s="17">
        <v>781</v>
      </c>
      <c r="C783" s="12" t="s">
        <v>809</v>
      </c>
      <c r="D783" s="12" t="s">
        <v>2255</v>
      </c>
      <c r="E783" s="12" t="s">
        <v>1811</v>
      </c>
      <c r="F783" s="12">
        <v>124236</v>
      </c>
      <c r="G783" s="13" t="s">
        <v>1</v>
      </c>
    </row>
    <row r="784" spans="2:7" ht="20" customHeight="1">
      <c r="B784" s="17">
        <v>782</v>
      </c>
      <c r="C784" s="12" t="s">
        <v>810</v>
      </c>
      <c r="D784" s="12" t="s">
        <v>2256</v>
      </c>
      <c r="E784" s="12" t="s">
        <v>1812</v>
      </c>
      <c r="F784" s="12">
        <v>124237</v>
      </c>
      <c r="G784" s="12" t="s">
        <v>2</v>
      </c>
    </row>
    <row r="785" spans="2:7" ht="20" customHeight="1">
      <c r="B785" s="17">
        <v>783</v>
      </c>
      <c r="C785" s="12" t="s">
        <v>811</v>
      </c>
      <c r="D785" s="12" t="s">
        <v>2257</v>
      </c>
      <c r="E785" s="12" t="s">
        <v>1813</v>
      </c>
      <c r="F785" s="12">
        <v>124238</v>
      </c>
      <c r="G785" s="12" t="s">
        <v>3</v>
      </c>
    </row>
    <row r="786" spans="2:7" ht="20" customHeight="1">
      <c r="B786" s="17">
        <v>784</v>
      </c>
      <c r="C786" s="12" t="s">
        <v>812</v>
      </c>
      <c r="D786" s="12" t="s">
        <v>2258</v>
      </c>
      <c r="E786" s="12" t="s">
        <v>1814</v>
      </c>
      <c r="F786" s="12">
        <v>124239</v>
      </c>
      <c r="G786" s="12" t="s">
        <v>1</v>
      </c>
    </row>
    <row r="787" spans="2:7" ht="20" customHeight="1">
      <c r="B787" s="17">
        <v>785</v>
      </c>
      <c r="C787" s="12" t="s">
        <v>813</v>
      </c>
      <c r="D787" s="12" t="s">
        <v>2259</v>
      </c>
      <c r="E787" s="12" t="s">
        <v>1815</v>
      </c>
      <c r="F787" s="12">
        <v>124240</v>
      </c>
      <c r="G787" s="12" t="s">
        <v>1</v>
      </c>
    </row>
    <row r="788" spans="2:7" ht="20" customHeight="1">
      <c r="B788" s="17">
        <v>786</v>
      </c>
      <c r="C788" s="12" t="s">
        <v>814</v>
      </c>
      <c r="D788" s="12" t="s">
        <v>2260</v>
      </c>
      <c r="E788" s="12" t="s">
        <v>1816</v>
      </c>
      <c r="F788" s="12">
        <v>124241</v>
      </c>
      <c r="G788" s="12" t="s">
        <v>2</v>
      </c>
    </row>
    <row r="789" spans="2:7" ht="20" customHeight="1">
      <c r="B789" s="17">
        <v>787</v>
      </c>
      <c r="C789" s="12" t="s">
        <v>815</v>
      </c>
      <c r="D789" s="12" t="s">
        <v>2261</v>
      </c>
      <c r="E789" s="12" t="s">
        <v>1817</v>
      </c>
      <c r="F789" s="12">
        <v>124242</v>
      </c>
      <c r="G789" s="12" t="s">
        <v>2</v>
      </c>
    </row>
    <row r="790" spans="2:7" ht="20" customHeight="1">
      <c r="B790" s="17">
        <v>788</v>
      </c>
      <c r="C790" s="12" t="s">
        <v>816</v>
      </c>
      <c r="D790" s="12" t="s">
        <v>2262</v>
      </c>
      <c r="E790" s="12" t="s">
        <v>1818</v>
      </c>
      <c r="F790" s="12">
        <v>124243</v>
      </c>
      <c r="G790" s="12" t="s">
        <v>3</v>
      </c>
    </row>
    <row r="791" spans="2:7" ht="20" customHeight="1">
      <c r="B791" s="17">
        <v>789</v>
      </c>
      <c r="C791" s="12" t="s">
        <v>817</v>
      </c>
      <c r="D791" s="12" t="s">
        <v>2263</v>
      </c>
      <c r="E791" s="12" t="s">
        <v>1819</v>
      </c>
      <c r="F791" s="12">
        <v>124244</v>
      </c>
      <c r="G791" s="12" t="s">
        <v>3</v>
      </c>
    </row>
    <row r="792" spans="2:7" ht="20" customHeight="1">
      <c r="B792" s="17">
        <v>790</v>
      </c>
      <c r="C792" s="12" t="s">
        <v>818</v>
      </c>
      <c r="D792" s="12" t="s">
        <v>2264</v>
      </c>
      <c r="E792" s="12" t="s">
        <v>1820</v>
      </c>
      <c r="F792" s="12">
        <v>124245</v>
      </c>
      <c r="G792" s="12" t="s">
        <v>1</v>
      </c>
    </row>
    <row r="793" spans="2:7" ht="20" customHeight="1">
      <c r="B793" s="17">
        <v>791</v>
      </c>
      <c r="C793" s="12" t="s">
        <v>819</v>
      </c>
      <c r="D793" s="12" t="s">
        <v>2258</v>
      </c>
      <c r="E793" s="12" t="s">
        <v>1821</v>
      </c>
      <c r="F793" s="12">
        <v>124246</v>
      </c>
      <c r="G793" s="13" t="s">
        <v>1</v>
      </c>
    </row>
    <row r="794" spans="2:7" ht="20" customHeight="1">
      <c r="B794" s="17">
        <v>792</v>
      </c>
      <c r="C794" s="12" t="s">
        <v>820</v>
      </c>
      <c r="D794" s="12" t="s">
        <v>2259</v>
      </c>
      <c r="E794" s="12" t="s">
        <v>1822</v>
      </c>
      <c r="F794" s="12">
        <v>124247</v>
      </c>
      <c r="G794" s="12" t="s">
        <v>2</v>
      </c>
    </row>
    <row r="795" spans="2:7" ht="20" customHeight="1">
      <c r="B795" s="17">
        <v>793</v>
      </c>
      <c r="C795" s="12" t="s">
        <v>821</v>
      </c>
      <c r="D795" s="12" t="s">
        <v>2260</v>
      </c>
      <c r="E795" s="12" t="s">
        <v>1823</v>
      </c>
      <c r="F795" s="12">
        <v>124248</v>
      </c>
      <c r="G795" s="12" t="s">
        <v>3</v>
      </c>
    </row>
    <row r="796" spans="2:7" ht="20" customHeight="1">
      <c r="B796" s="17">
        <v>794</v>
      </c>
      <c r="C796" s="12" t="s">
        <v>822</v>
      </c>
      <c r="D796" s="12" t="s">
        <v>2261</v>
      </c>
      <c r="E796" s="12" t="s">
        <v>1824</v>
      </c>
      <c r="F796" s="12">
        <v>124249</v>
      </c>
      <c r="G796" s="12" t="s">
        <v>1</v>
      </c>
    </row>
    <row r="797" spans="2:7" ht="20" customHeight="1">
      <c r="B797" s="17">
        <v>795</v>
      </c>
      <c r="C797" s="12" t="s">
        <v>823</v>
      </c>
      <c r="D797" s="12" t="s">
        <v>2262</v>
      </c>
      <c r="E797" s="12" t="s">
        <v>1825</v>
      </c>
      <c r="F797" s="12">
        <v>124250</v>
      </c>
      <c r="G797" s="12" t="s">
        <v>1</v>
      </c>
    </row>
    <row r="798" spans="2:7" ht="20" customHeight="1">
      <c r="B798" s="17">
        <v>796</v>
      </c>
      <c r="C798" s="12" t="s">
        <v>824</v>
      </c>
      <c r="D798" s="12" t="s">
        <v>2263</v>
      </c>
      <c r="E798" s="12" t="s">
        <v>1826</v>
      </c>
      <c r="F798" s="12">
        <v>124251</v>
      </c>
      <c r="G798" s="12" t="s">
        <v>2</v>
      </c>
    </row>
    <row r="799" spans="2:7" ht="20" customHeight="1">
      <c r="B799" s="17">
        <v>797</v>
      </c>
      <c r="C799" s="12" t="s">
        <v>825</v>
      </c>
      <c r="D799" s="12" t="s">
        <v>2264</v>
      </c>
      <c r="E799" s="12" t="s">
        <v>1827</v>
      </c>
      <c r="F799" s="12">
        <v>124252</v>
      </c>
      <c r="G799" s="12" t="s">
        <v>2</v>
      </c>
    </row>
    <row r="800" spans="2:7" ht="20" customHeight="1">
      <c r="B800" s="17">
        <v>798</v>
      </c>
      <c r="C800" s="12" t="s">
        <v>826</v>
      </c>
      <c r="D800" s="12" t="s">
        <v>2265</v>
      </c>
      <c r="E800" s="12" t="s">
        <v>1828</v>
      </c>
      <c r="F800" s="12">
        <v>124253</v>
      </c>
      <c r="G800" s="12" t="s">
        <v>3</v>
      </c>
    </row>
    <row r="801" spans="2:7" ht="20" customHeight="1">
      <c r="B801" s="17">
        <v>799</v>
      </c>
      <c r="C801" s="12" t="s">
        <v>827</v>
      </c>
      <c r="D801" s="12" t="s">
        <v>2266</v>
      </c>
      <c r="E801" s="12" t="s">
        <v>1829</v>
      </c>
      <c r="F801" s="12">
        <v>124254</v>
      </c>
      <c r="G801" s="12" t="s">
        <v>3</v>
      </c>
    </row>
    <row r="802" spans="2:7" ht="20" customHeight="1">
      <c r="B802" s="17">
        <v>800</v>
      </c>
      <c r="C802" s="12" t="s">
        <v>828</v>
      </c>
      <c r="D802" s="12" t="s">
        <v>2267</v>
      </c>
      <c r="E802" s="12" t="s">
        <v>1830</v>
      </c>
      <c r="F802" s="12">
        <v>124255</v>
      </c>
      <c r="G802" s="12" t="s">
        <v>1</v>
      </c>
    </row>
    <row r="803" spans="2:7" ht="20" customHeight="1">
      <c r="B803" s="17">
        <v>801</v>
      </c>
      <c r="C803" s="12" t="s">
        <v>829</v>
      </c>
      <c r="D803" s="12" t="s">
        <v>2261</v>
      </c>
      <c r="E803" s="12" t="s">
        <v>1831</v>
      </c>
      <c r="F803" s="12">
        <v>124256</v>
      </c>
      <c r="G803" s="13" t="s">
        <v>1</v>
      </c>
    </row>
    <row r="804" spans="2:7" ht="20" customHeight="1">
      <c r="B804" s="17">
        <v>802</v>
      </c>
      <c r="C804" s="12" t="s">
        <v>830</v>
      </c>
      <c r="D804" s="12" t="s">
        <v>2262</v>
      </c>
      <c r="E804" s="12" t="s">
        <v>1832</v>
      </c>
      <c r="F804" s="12">
        <v>124257</v>
      </c>
      <c r="G804" s="12" t="s">
        <v>2</v>
      </c>
    </row>
    <row r="805" spans="2:7" ht="20" customHeight="1">
      <c r="B805" s="17">
        <v>803</v>
      </c>
      <c r="C805" s="12" t="s">
        <v>831</v>
      </c>
      <c r="D805" s="12" t="s">
        <v>2263</v>
      </c>
      <c r="E805" s="12" t="s">
        <v>1833</v>
      </c>
      <c r="F805" s="12">
        <v>124258</v>
      </c>
      <c r="G805" s="12" t="s">
        <v>3</v>
      </c>
    </row>
    <row r="806" spans="2:7" ht="20" customHeight="1">
      <c r="B806" s="17">
        <v>804</v>
      </c>
      <c r="C806" s="12" t="s">
        <v>832</v>
      </c>
      <c r="D806" s="12" t="s">
        <v>2264</v>
      </c>
      <c r="E806" s="12" t="s">
        <v>1834</v>
      </c>
      <c r="F806" s="12">
        <v>124259</v>
      </c>
      <c r="G806" s="12" t="s">
        <v>1</v>
      </c>
    </row>
    <row r="807" spans="2:7" ht="20" customHeight="1">
      <c r="B807" s="17">
        <v>805</v>
      </c>
      <c r="C807" s="12" t="s">
        <v>833</v>
      </c>
      <c r="D807" s="12" t="s">
        <v>2265</v>
      </c>
      <c r="E807" s="12" t="s">
        <v>1835</v>
      </c>
      <c r="F807" s="12">
        <v>124260</v>
      </c>
      <c r="G807" s="12" t="s">
        <v>1</v>
      </c>
    </row>
    <row r="808" spans="2:7" ht="20" customHeight="1">
      <c r="B808" s="17">
        <v>806</v>
      </c>
      <c r="C808" s="12" t="s">
        <v>834</v>
      </c>
      <c r="D808" s="12" t="s">
        <v>2266</v>
      </c>
      <c r="E808" s="12" t="s">
        <v>1836</v>
      </c>
      <c r="F808" s="12">
        <v>124261</v>
      </c>
      <c r="G808" s="12" t="s">
        <v>2</v>
      </c>
    </row>
    <row r="809" spans="2:7" ht="20" customHeight="1">
      <c r="B809" s="17">
        <v>807</v>
      </c>
      <c r="C809" s="12" t="s">
        <v>835</v>
      </c>
      <c r="D809" s="12" t="s">
        <v>2267</v>
      </c>
      <c r="E809" s="12" t="s">
        <v>1837</v>
      </c>
      <c r="F809" s="12">
        <v>124262</v>
      </c>
      <c r="G809" s="12" t="s">
        <v>2</v>
      </c>
    </row>
    <row r="810" spans="2:7" ht="20" customHeight="1">
      <c r="B810" s="17">
        <v>808</v>
      </c>
      <c r="C810" s="12" t="s">
        <v>836</v>
      </c>
      <c r="D810" s="12" t="s">
        <v>2268</v>
      </c>
      <c r="E810" s="12" t="s">
        <v>1838</v>
      </c>
      <c r="F810" s="12">
        <v>124263</v>
      </c>
      <c r="G810" s="12" t="s">
        <v>3</v>
      </c>
    </row>
    <row r="811" spans="2:7" ht="20" customHeight="1">
      <c r="B811" s="17">
        <v>809</v>
      </c>
      <c r="C811" s="12" t="s">
        <v>837</v>
      </c>
      <c r="D811" s="12" t="s">
        <v>2269</v>
      </c>
      <c r="E811" s="12" t="s">
        <v>1839</v>
      </c>
      <c r="F811" s="12">
        <v>124264</v>
      </c>
      <c r="G811" s="12" t="s">
        <v>3</v>
      </c>
    </row>
    <row r="812" spans="2:7" ht="20" customHeight="1">
      <c r="B812" s="17">
        <v>810</v>
      </c>
      <c r="C812" s="12" t="s">
        <v>838</v>
      </c>
      <c r="D812" s="12" t="s">
        <v>2270</v>
      </c>
      <c r="E812" s="12" t="s">
        <v>1840</v>
      </c>
      <c r="F812" s="12">
        <v>124265</v>
      </c>
      <c r="G812" s="12" t="s">
        <v>1</v>
      </c>
    </row>
    <row r="813" spans="2:7" ht="20" customHeight="1">
      <c r="B813" s="17">
        <v>811</v>
      </c>
      <c r="C813" s="12" t="s">
        <v>839</v>
      </c>
      <c r="D813" s="12" t="s">
        <v>2264</v>
      </c>
      <c r="E813" s="12" t="s">
        <v>1841</v>
      </c>
      <c r="F813" s="12">
        <v>124266</v>
      </c>
      <c r="G813" s="13" t="s">
        <v>1</v>
      </c>
    </row>
    <row r="814" spans="2:7" ht="20" customHeight="1">
      <c r="B814" s="17">
        <v>812</v>
      </c>
      <c r="C814" s="12" t="s">
        <v>840</v>
      </c>
      <c r="D814" s="12" t="s">
        <v>2265</v>
      </c>
      <c r="E814" s="12" t="s">
        <v>1842</v>
      </c>
      <c r="F814" s="12">
        <v>124267</v>
      </c>
      <c r="G814" s="12" t="s">
        <v>2</v>
      </c>
    </row>
    <row r="815" spans="2:7" ht="20" customHeight="1">
      <c r="B815" s="17">
        <v>813</v>
      </c>
      <c r="C815" s="12" t="s">
        <v>841</v>
      </c>
      <c r="D815" s="12" t="s">
        <v>2266</v>
      </c>
      <c r="E815" s="12" t="s">
        <v>1843</v>
      </c>
      <c r="F815" s="12">
        <v>124268</v>
      </c>
      <c r="G815" s="12" t="s">
        <v>3</v>
      </c>
    </row>
    <row r="816" spans="2:7" ht="20" customHeight="1">
      <c r="B816" s="17">
        <v>814</v>
      </c>
      <c r="C816" s="12" t="s">
        <v>842</v>
      </c>
      <c r="D816" s="12" t="s">
        <v>2267</v>
      </c>
      <c r="E816" s="12" t="s">
        <v>1844</v>
      </c>
      <c r="F816" s="12">
        <v>124269</v>
      </c>
      <c r="G816" s="12" t="s">
        <v>1</v>
      </c>
    </row>
    <row r="817" spans="2:7" ht="20" customHeight="1">
      <c r="B817" s="17">
        <v>815</v>
      </c>
      <c r="C817" s="12" t="s">
        <v>843</v>
      </c>
      <c r="D817" s="12" t="s">
        <v>2268</v>
      </c>
      <c r="E817" s="12" t="s">
        <v>1845</v>
      </c>
      <c r="F817" s="12">
        <v>124270</v>
      </c>
      <c r="G817" s="12" t="s">
        <v>1</v>
      </c>
    </row>
    <row r="818" spans="2:7" ht="20" customHeight="1">
      <c r="B818" s="17">
        <v>816</v>
      </c>
      <c r="C818" s="12" t="s">
        <v>844</v>
      </c>
      <c r="D818" s="12" t="s">
        <v>2269</v>
      </c>
      <c r="E818" s="12" t="s">
        <v>1846</v>
      </c>
      <c r="F818" s="12">
        <v>124271</v>
      </c>
      <c r="G818" s="12" t="s">
        <v>2</v>
      </c>
    </row>
    <row r="819" spans="2:7" ht="20" customHeight="1">
      <c r="B819" s="17">
        <v>817</v>
      </c>
      <c r="C819" s="12" t="s">
        <v>845</v>
      </c>
      <c r="D819" s="12" t="s">
        <v>2270</v>
      </c>
      <c r="E819" s="12" t="s">
        <v>1847</v>
      </c>
      <c r="F819" s="12">
        <v>124272</v>
      </c>
      <c r="G819" s="12" t="s">
        <v>2</v>
      </c>
    </row>
    <row r="820" spans="2:7" ht="20" customHeight="1">
      <c r="B820" s="17">
        <v>818</v>
      </c>
      <c r="C820" s="12" t="s">
        <v>846</v>
      </c>
      <c r="D820" s="12" t="s">
        <v>2271</v>
      </c>
      <c r="E820" s="12" t="s">
        <v>1848</v>
      </c>
      <c r="F820" s="12">
        <v>124273</v>
      </c>
      <c r="G820" s="12" t="s">
        <v>3</v>
      </c>
    </row>
    <row r="821" spans="2:7" ht="20" customHeight="1">
      <c r="B821" s="17">
        <v>819</v>
      </c>
      <c r="C821" s="12" t="s">
        <v>847</v>
      </c>
      <c r="D821" s="12" t="s">
        <v>2272</v>
      </c>
      <c r="E821" s="12" t="s">
        <v>1849</v>
      </c>
      <c r="F821" s="12">
        <v>124274</v>
      </c>
      <c r="G821" s="12" t="s">
        <v>3</v>
      </c>
    </row>
    <row r="822" spans="2:7" ht="20" customHeight="1">
      <c r="B822" s="17">
        <v>820</v>
      </c>
      <c r="C822" s="12" t="s">
        <v>848</v>
      </c>
      <c r="D822" s="12" t="s">
        <v>2273</v>
      </c>
      <c r="E822" s="12" t="s">
        <v>1850</v>
      </c>
      <c r="F822" s="12">
        <v>124275</v>
      </c>
      <c r="G822" s="12" t="s">
        <v>1</v>
      </c>
    </row>
    <row r="823" spans="2:7" ht="20" customHeight="1">
      <c r="B823" s="17">
        <v>821</v>
      </c>
      <c r="C823" s="12" t="s">
        <v>849</v>
      </c>
      <c r="D823" s="12" t="s">
        <v>2267</v>
      </c>
      <c r="E823" s="12" t="s">
        <v>1851</v>
      </c>
      <c r="F823" s="12">
        <v>124276</v>
      </c>
      <c r="G823" s="13" t="s">
        <v>1</v>
      </c>
    </row>
    <row r="824" spans="2:7" ht="20" customHeight="1">
      <c r="B824" s="17">
        <v>822</v>
      </c>
      <c r="C824" s="12" t="s">
        <v>850</v>
      </c>
      <c r="D824" s="12" t="s">
        <v>2268</v>
      </c>
      <c r="E824" s="12" t="s">
        <v>1852</v>
      </c>
      <c r="F824" s="12">
        <v>124277</v>
      </c>
      <c r="G824" s="12" t="s">
        <v>2</v>
      </c>
    </row>
    <row r="825" spans="2:7" ht="20" customHeight="1">
      <c r="B825" s="17">
        <v>823</v>
      </c>
      <c r="C825" s="12" t="s">
        <v>851</v>
      </c>
      <c r="D825" s="12" t="s">
        <v>2269</v>
      </c>
      <c r="E825" s="12" t="s">
        <v>1853</v>
      </c>
      <c r="F825" s="12">
        <v>124278</v>
      </c>
      <c r="G825" s="12" t="s">
        <v>3</v>
      </c>
    </row>
    <row r="826" spans="2:7" ht="20" customHeight="1">
      <c r="B826" s="17">
        <v>824</v>
      </c>
      <c r="C826" s="12" t="s">
        <v>852</v>
      </c>
      <c r="D826" s="12" t="s">
        <v>2270</v>
      </c>
      <c r="E826" s="12" t="s">
        <v>1854</v>
      </c>
      <c r="F826" s="12">
        <v>124279</v>
      </c>
      <c r="G826" s="12" t="s">
        <v>1</v>
      </c>
    </row>
    <row r="827" spans="2:7" ht="20" customHeight="1">
      <c r="B827" s="17">
        <v>825</v>
      </c>
      <c r="C827" s="12" t="s">
        <v>853</v>
      </c>
      <c r="D827" s="12" t="s">
        <v>2271</v>
      </c>
      <c r="E827" s="12" t="s">
        <v>1855</v>
      </c>
      <c r="F827" s="12">
        <v>124280</v>
      </c>
      <c r="G827" s="12" t="s">
        <v>1</v>
      </c>
    </row>
    <row r="828" spans="2:7" ht="20" customHeight="1">
      <c r="B828" s="17">
        <v>826</v>
      </c>
      <c r="C828" s="12" t="s">
        <v>854</v>
      </c>
      <c r="D828" s="12" t="s">
        <v>2272</v>
      </c>
      <c r="E828" s="12" t="s">
        <v>1856</v>
      </c>
      <c r="F828" s="12">
        <v>124281</v>
      </c>
      <c r="G828" s="12" t="s">
        <v>2</v>
      </c>
    </row>
    <row r="829" spans="2:7" ht="20" customHeight="1">
      <c r="B829" s="17">
        <v>827</v>
      </c>
      <c r="C829" s="12" t="s">
        <v>855</v>
      </c>
      <c r="D829" s="12" t="s">
        <v>2273</v>
      </c>
      <c r="E829" s="12" t="s">
        <v>1857</v>
      </c>
      <c r="F829" s="12">
        <v>124282</v>
      </c>
      <c r="G829" s="12" t="s">
        <v>2</v>
      </c>
    </row>
    <row r="830" spans="2:7" ht="20" customHeight="1">
      <c r="B830" s="17">
        <v>828</v>
      </c>
      <c r="C830" s="12" t="s">
        <v>856</v>
      </c>
      <c r="D830" s="12" t="s">
        <v>2274</v>
      </c>
      <c r="E830" s="12" t="s">
        <v>1858</v>
      </c>
      <c r="F830" s="12">
        <v>124283</v>
      </c>
      <c r="G830" s="12" t="s">
        <v>3</v>
      </c>
    </row>
    <row r="831" spans="2:7" ht="20" customHeight="1">
      <c r="B831" s="17">
        <v>829</v>
      </c>
      <c r="C831" s="12" t="s">
        <v>857</v>
      </c>
      <c r="D831" s="12" t="s">
        <v>2275</v>
      </c>
      <c r="E831" s="12" t="s">
        <v>1859</v>
      </c>
      <c r="F831" s="12">
        <v>124284</v>
      </c>
      <c r="G831" s="12" t="s">
        <v>3</v>
      </c>
    </row>
    <row r="832" spans="2:7" ht="20" customHeight="1">
      <c r="B832" s="17">
        <v>830</v>
      </c>
      <c r="C832" s="12" t="s">
        <v>858</v>
      </c>
      <c r="D832" s="12" t="s">
        <v>2276</v>
      </c>
      <c r="E832" s="12" t="s">
        <v>1860</v>
      </c>
      <c r="F832" s="12">
        <v>124285</v>
      </c>
      <c r="G832" s="12" t="s">
        <v>1</v>
      </c>
    </row>
    <row r="833" spans="2:7" ht="20" customHeight="1">
      <c r="B833" s="17">
        <v>831</v>
      </c>
      <c r="C833" s="12" t="s">
        <v>859</v>
      </c>
      <c r="D833" s="12" t="s">
        <v>2270</v>
      </c>
      <c r="E833" s="12" t="s">
        <v>1861</v>
      </c>
      <c r="F833" s="12">
        <v>124286</v>
      </c>
      <c r="G833" s="13" t="s">
        <v>1</v>
      </c>
    </row>
    <row r="834" spans="2:7" ht="20" customHeight="1">
      <c r="B834" s="17">
        <v>832</v>
      </c>
      <c r="C834" s="12" t="s">
        <v>860</v>
      </c>
      <c r="D834" s="12" t="s">
        <v>2271</v>
      </c>
      <c r="E834" s="12" t="s">
        <v>1862</v>
      </c>
      <c r="F834" s="12">
        <v>124287</v>
      </c>
      <c r="G834" s="12" t="s">
        <v>2</v>
      </c>
    </row>
    <row r="835" spans="2:7" ht="20" customHeight="1">
      <c r="B835" s="17">
        <v>833</v>
      </c>
      <c r="C835" s="12" t="s">
        <v>861</v>
      </c>
      <c r="D835" s="12" t="s">
        <v>2272</v>
      </c>
      <c r="E835" s="12" t="s">
        <v>1863</v>
      </c>
      <c r="F835" s="12">
        <v>124288</v>
      </c>
      <c r="G835" s="12" t="s">
        <v>3</v>
      </c>
    </row>
    <row r="836" spans="2:7" ht="20" customHeight="1">
      <c r="B836" s="17">
        <v>834</v>
      </c>
      <c r="C836" s="12" t="s">
        <v>862</v>
      </c>
      <c r="D836" s="12" t="s">
        <v>2273</v>
      </c>
      <c r="E836" s="12" t="s">
        <v>1864</v>
      </c>
      <c r="F836" s="12">
        <v>124289</v>
      </c>
      <c r="G836" s="12" t="s">
        <v>1</v>
      </c>
    </row>
    <row r="837" spans="2:7" ht="20" customHeight="1">
      <c r="B837" s="17">
        <v>835</v>
      </c>
      <c r="C837" s="12" t="s">
        <v>863</v>
      </c>
      <c r="D837" s="12" t="s">
        <v>2274</v>
      </c>
      <c r="E837" s="12" t="s">
        <v>1865</v>
      </c>
      <c r="F837" s="12">
        <v>124290</v>
      </c>
      <c r="G837" s="12" t="s">
        <v>1</v>
      </c>
    </row>
    <row r="838" spans="2:7" ht="20" customHeight="1">
      <c r="B838" s="17">
        <v>836</v>
      </c>
      <c r="C838" s="12" t="s">
        <v>864</v>
      </c>
      <c r="D838" s="12" t="s">
        <v>2275</v>
      </c>
      <c r="E838" s="12" t="s">
        <v>1866</v>
      </c>
      <c r="F838" s="12">
        <v>124291</v>
      </c>
      <c r="G838" s="12" t="s">
        <v>2</v>
      </c>
    </row>
    <row r="839" spans="2:7" ht="20" customHeight="1">
      <c r="B839" s="17">
        <v>837</v>
      </c>
      <c r="C839" s="12" t="s">
        <v>865</v>
      </c>
      <c r="D839" s="12" t="s">
        <v>2276</v>
      </c>
      <c r="E839" s="12" t="s">
        <v>1867</v>
      </c>
      <c r="F839" s="12">
        <v>124292</v>
      </c>
      <c r="G839" s="12" t="s">
        <v>2</v>
      </c>
    </row>
    <row r="840" spans="2:7" ht="20" customHeight="1">
      <c r="B840" s="17">
        <v>838</v>
      </c>
      <c r="C840" s="12" t="s">
        <v>866</v>
      </c>
      <c r="D840" s="12" t="s">
        <v>2277</v>
      </c>
      <c r="E840" s="12" t="s">
        <v>1868</v>
      </c>
      <c r="F840" s="12">
        <v>124293</v>
      </c>
      <c r="G840" s="12" t="s">
        <v>3</v>
      </c>
    </row>
    <row r="841" spans="2:7" ht="20" customHeight="1">
      <c r="B841" s="17">
        <v>839</v>
      </c>
      <c r="C841" s="12" t="s">
        <v>867</v>
      </c>
      <c r="D841" s="12" t="s">
        <v>2278</v>
      </c>
      <c r="E841" s="12" t="s">
        <v>1869</v>
      </c>
      <c r="F841" s="12">
        <v>124294</v>
      </c>
      <c r="G841" s="12" t="s">
        <v>3</v>
      </c>
    </row>
    <row r="842" spans="2:7" ht="20" customHeight="1">
      <c r="B842" s="17">
        <v>840</v>
      </c>
      <c r="C842" s="12" t="s">
        <v>868</v>
      </c>
      <c r="D842" s="12" t="s">
        <v>2279</v>
      </c>
      <c r="E842" s="12" t="s">
        <v>1870</v>
      </c>
      <c r="F842" s="12">
        <v>124295</v>
      </c>
      <c r="G842" s="12" t="s">
        <v>1</v>
      </c>
    </row>
    <row r="843" spans="2:7" ht="20" customHeight="1">
      <c r="B843" s="17">
        <v>841</v>
      </c>
      <c r="C843" s="12" t="s">
        <v>869</v>
      </c>
      <c r="D843" s="12" t="s">
        <v>2273</v>
      </c>
      <c r="E843" s="12" t="s">
        <v>1871</v>
      </c>
      <c r="F843" s="12">
        <v>124296</v>
      </c>
      <c r="G843" s="13" t="s">
        <v>1</v>
      </c>
    </row>
    <row r="844" spans="2:7" ht="20" customHeight="1">
      <c r="B844" s="17">
        <v>842</v>
      </c>
      <c r="C844" s="12" t="s">
        <v>870</v>
      </c>
      <c r="D844" s="12" t="s">
        <v>2274</v>
      </c>
      <c r="E844" s="12" t="s">
        <v>1872</v>
      </c>
      <c r="F844" s="12">
        <v>124297</v>
      </c>
      <c r="G844" s="12" t="s">
        <v>2</v>
      </c>
    </row>
    <row r="845" spans="2:7" ht="20" customHeight="1">
      <c r="B845" s="17">
        <v>843</v>
      </c>
      <c r="C845" s="12" t="s">
        <v>871</v>
      </c>
      <c r="D845" s="12" t="s">
        <v>2275</v>
      </c>
      <c r="E845" s="12" t="s">
        <v>1873</v>
      </c>
      <c r="F845" s="12">
        <v>124298</v>
      </c>
      <c r="G845" s="12" t="s">
        <v>3</v>
      </c>
    </row>
    <row r="846" spans="2:7" ht="20" customHeight="1">
      <c r="B846" s="17">
        <v>844</v>
      </c>
      <c r="C846" s="12" t="s">
        <v>872</v>
      </c>
      <c r="D846" s="12" t="s">
        <v>2276</v>
      </c>
      <c r="E846" s="12" t="s">
        <v>1874</v>
      </c>
      <c r="F846" s="12">
        <v>124299</v>
      </c>
      <c r="G846" s="12" t="s">
        <v>1</v>
      </c>
    </row>
    <row r="847" spans="2:7" ht="20" customHeight="1">
      <c r="B847" s="17">
        <v>845</v>
      </c>
      <c r="C847" s="12" t="s">
        <v>873</v>
      </c>
      <c r="D847" s="12" t="s">
        <v>2277</v>
      </c>
      <c r="E847" s="12" t="s">
        <v>1875</v>
      </c>
      <c r="F847" s="12">
        <v>124300</v>
      </c>
      <c r="G847" s="12" t="s">
        <v>1</v>
      </c>
    </row>
    <row r="848" spans="2:7" ht="20" customHeight="1">
      <c r="B848" s="17">
        <v>846</v>
      </c>
      <c r="C848" s="12" t="s">
        <v>874</v>
      </c>
      <c r="D848" s="12" t="s">
        <v>2278</v>
      </c>
      <c r="E848" s="12" t="s">
        <v>1876</v>
      </c>
      <c r="F848" s="12">
        <v>124301</v>
      </c>
      <c r="G848" s="12" t="s">
        <v>2</v>
      </c>
    </row>
    <row r="849" spans="2:7" ht="20" customHeight="1">
      <c r="B849" s="17">
        <v>847</v>
      </c>
      <c r="C849" s="12" t="s">
        <v>875</v>
      </c>
      <c r="D849" s="12" t="s">
        <v>2279</v>
      </c>
      <c r="E849" s="12" t="s">
        <v>1877</v>
      </c>
      <c r="F849" s="12">
        <v>124302</v>
      </c>
      <c r="G849" s="12" t="s">
        <v>2</v>
      </c>
    </row>
    <row r="850" spans="2:7" ht="20" customHeight="1">
      <c r="B850" s="17">
        <v>848</v>
      </c>
      <c r="C850" s="12" t="s">
        <v>876</v>
      </c>
      <c r="D850" s="12" t="s">
        <v>2280</v>
      </c>
      <c r="E850" s="12" t="s">
        <v>1878</v>
      </c>
      <c r="F850" s="12">
        <v>124303</v>
      </c>
      <c r="G850" s="12" t="s">
        <v>3</v>
      </c>
    </row>
    <row r="851" spans="2:7" ht="20" customHeight="1">
      <c r="B851" s="17">
        <v>849</v>
      </c>
      <c r="C851" s="12" t="s">
        <v>877</v>
      </c>
      <c r="D851" s="12" t="s">
        <v>2281</v>
      </c>
      <c r="E851" s="12" t="s">
        <v>1879</v>
      </c>
      <c r="F851" s="12">
        <v>124304</v>
      </c>
      <c r="G851" s="12" t="s">
        <v>3</v>
      </c>
    </row>
    <row r="852" spans="2:7" ht="20" customHeight="1">
      <c r="B852" s="17">
        <v>850</v>
      </c>
      <c r="C852" s="12" t="s">
        <v>878</v>
      </c>
      <c r="D852" s="12" t="s">
        <v>2282</v>
      </c>
      <c r="E852" s="12" t="s">
        <v>1880</v>
      </c>
      <c r="F852" s="12">
        <v>124305</v>
      </c>
      <c r="G852" s="12" t="s">
        <v>1</v>
      </c>
    </row>
    <row r="853" spans="2:7" ht="20" customHeight="1">
      <c r="B853" s="17">
        <v>851</v>
      </c>
      <c r="C853" s="12" t="s">
        <v>879</v>
      </c>
      <c r="D853" s="12" t="s">
        <v>2276</v>
      </c>
      <c r="E853" s="12" t="s">
        <v>1881</v>
      </c>
      <c r="F853" s="12">
        <v>124306</v>
      </c>
      <c r="G853" s="13" t="s">
        <v>1</v>
      </c>
    </row>
    <row r="854" spans="2:7" ht="20" customHeight="1">
      <c r="B854" s="17">
        <v>852</v>
      </c>
      <c r="C854" s="12" t="s">
        <v>880</v>
      </c>
      <c r="D854" s="12" t="s">
        <v>2277</v>
      </c>
      <c r="E854" s="12" t="s">
        <v>1882</v>
      </c>
      <c r="F854" s="12">
        <v>124307</v>
      </c>
      <c r="G854" s="12" t="s">
        <v>2</v>
      </c>
    </row>
    <row r="855" spans="2:7" ht="20" customHeight="1">
      <c r="B855" s="17">
        <v>853</v>
      </c>
      <c r="C855" s="12" t="s">
        <v>881</v>
      </c>
      <c r="D855" s="12" t="s">
        <v>2278</v>
      </c>
      <c r="E855" s="12" t="s">
        <v>1883</v>
      </c>
      <c r="F855" s="12">
        <v>124308</v>
      </c>
      <c r="G855" s="12" t="s">
        <v>3</v>
      </c>
    </row>
    <row r="856" spans="2:7" ht="20" customHeight="1">
      <c r="B856" s="17">
        <v>854</v>
      </c>
      <c r="C856" s="12" t="s">
        <v>882</v>
      </c>
      <c r="D856" s="12" t="s">
        <v>2279</v>
      </c>
      <c r="E856" s="12" t="s">
        <v>1884</v>
      </c>
      <c r="F856" s="12">
        <v>124309</v>
      </c>
      <c r="G856" s="12" t="s">
        <v>1</v>
      </c>
    </row>
    <row r="857" spans="2:7" ht="20" customHeight="1">
      <c r="B857" s="17">
        <v>855</v>
      </c>
      <c r="C857" s="12" t="s">
        <v>883</v>
      </c>
      <c r="D857" s="12" t="s">
        <v>2280</v>
      </c>
      <c r="E857" s="12" t="s">
        <v>1885</v>
      </c>
      <c r="F857" s="12">
        <v>124310</v>
      </c>
      <c r="G857" s="12" t="s">
        <v>1</v>
      </c>
    </row>
    <row r="858" spans="2:7" ht="20" customHeight="1">
      <c r="B858" s="17">
        <v>856</v>
      </c>
      <c r="C858" s="12" t="s">
        <v>884</v>
      </c>
      <c r="D858" s="12" t="s">
        <v>2281</v>
      </c>
      <c r="E858" s="12" t="s">
        <v>1886</v>
      </c>
      <c r="F858" s="12">
        <v>124311</v>
      </c>
      <c r="G858" s="12" t="s">
        <v>2</v>
      </c>
    </row>
    <row r="859" spans="2:7" ht="20" customHeight="1">
      <c r="B859" s="17">
        <v>857</v>
      </c>
      <c r="C859" s="12" t="s">
        <v>885</v>
      </c>
      <c r="D859" s="12" t="s">
        <v>2282</v>
      </c>
      <c r="E859" s="12" t="s">
        <v>1887</v>
      </c>
      <c r="F859" s="12">
        <v>124312</v>
      </c>
      <c r="G859" s="12" t="s">
        <v>2</v>
      </c>
    </row>
    <row r="860" spans="2:7" ht="20" customHeight="1">
      <c r="B860" s="17">
        <v>858</v>
      </c>
      <c r="C860" s="12" t="s">
        <v>886</v>
      </c>
      <c r="D860" s="12" t="s">
        <v>2283</v>
      </c>
      <c r="E860" s="12" t="s">
        <v>1888</v>
      </c>
      <c r="F860" s="12">
        <v>124313</v>
      </c>
      <c r="G860" s="12" t="s">
        <v>3</v>
      </c>
    </row>
    <row r="861" spans="2:7" ht="20" customHeight="1">
      <c r="B861" s="17">
        <v>859</v>
      </c>
      <c r="C861" s="12" t="s">
        <v>887</v>
      </c>
      <c r="D861" s="12" t="s">
        <v>2284</v>
      </c>
      <c r="E861" s="12" t="s">
        <v>1889</v>
      </c>
      <c r="F861" s="12">
        <v>124314</v>
      </c>
      <c r="G861" s="12" t="s">
        <v>3</v>
      </c>
    </row>
    <row r="862" spans="2:7" ht="20" customHeight="1">
      <c r="B862" s="17">
        <v>860</v>
      </c>
      <c r="C862" s="12" t="s">
        <v>888</v>
      </c>
      <c r="D862" s="12" t="s">
        <v>2285</v>
      </c>
      <c r="E862" s="12" t="s">
        <v>1890</v>
      </c>
      <c r="F862" s="12">
        <v>124315</v>
      </c>
      <c r="G862" s="12" t="s">
        <v>1</v>
      </c>
    </row>
    <row r="863" spans="2:7" ht="20" customHeight="1">
      <c r="B863" s="17">
        <v>861</v>
      </c>
      <c r="C863" s="12" t="s">
        <v>889</v>
      </c>
      <c r="D863" s="12" t="s">
        <v>2279</v>
      </c>
      <c r="E863" s="12" t="s">
        <v>1891</v>
      </c>
      <c r="F863" s="12">
        <v>124316</v>
      </c>
      <c r="G863" s="13" t="s">
        <v>1</v>
      </c>
    </row>
    <row r="864" spans="2:7" ht="20" customHeight="1">
      <c r="B864" s="17">
        <v>862</v>
      </c>
      <c r="C864" s="12" t="s">
        <v>890</v>
      </c>
      <c r="D864" s="12" t="s">
        <v>2280</v>
      </c>
      <c r="E864" s="12" t="s">
        <v>1892</v>
      </c>
      <c r="F864" s="12">
        <v>124317</v>
      </c>
      <c r="G864" s="12" t="s">
        <v>2</v>
      </c>
    </row>
    <row r="865" spans="2:7" ht="20" customHeight="1">
      <c r="B865" s="17">
        <v>863</v>
      </c>
      <c r="C865" s="12" t="s">
        <v>891</v>
      </c>
      <c r="D865" s="12" t="s">
        <v>2281</v>
      </c>
      <c r="E865" s="12" t="s">
        <v>1893</v>
      </c>
      <c r="F865" s="12">
        <v>124318</v>
      </c>
      <c r="G865" s="12" t="s">
        <v>3</v>
      </c>
    </row>
    <row r="866" spans="2:7" ht="20" customHeight="1">
      <c r="B866" s="17">
        <v>864</v>
      </c>
      <c r="C866" s="12" t="s">
        <v>892</v>
      </c>
      <c r="D866" s="12" t="s">
        <v>2282</v>
      </c>
      <c r="E866" s="12" t="s">
        <v>1894</v>
      </c>
      <c r="F866" s="12">
        <v>124319</v>
      </c>
      <c r="G866" s="12" t="s">
        <v>1</v>
      </c>
    </row>
    <row r="867" spans="2:7" ht="20" customHeight="1">
      <c r="B867" s="17">
        <v>865</v>
      </c>
      <c r="C867" s="12" t="s">
        <v>893</v>
      </c>
      <c r="D867" s="12" t="s">
        <v>2283</v>
      </c>
      <c r="E867" s="12" t="s">
        <v>1895</v>
      </c>
      <c r="F867" s="12">
        <v>124320</v>
      </c>
      <c r="G867" s="12" t="s">
        <v>1</v>
      </c>
    </row>
    <row r="868" spans="2:7" ht="20" customHeight="1">
      <c r="B868" s="17">
        <v>866</v>
      </c>
      <c r="C868" s="12" t="s">
        <v>894</v>
      </c>
      <c r="D868" s="12" t="s">
        <v>2284</v>
      </c>
      <c r="E868" s="12" t="s">
        <v>1896</v>
      </c>
      <c r="F868" s="12">
        <v>124321</v>
      </c>
      <c r="G868" s="12" t="s">
        <v>2</v>
      </c>
    </row>
    <row r="869" spans="2:7" ht="20" customHeight="1">
      <c r="B869" s="17">
        <v>867</v>
      </c>
      <c r="C869" s="12" t="s">
        <v>895</v>
      </c>
      <c r="D869" s="12" t="s">
        <v>2285</v>
      </c>
      <c r="E869" s="12" t="s">
        <v>1897</v>
      </c>
      <c r="F869" s="12">
        <v>124322</v>
      </c>
      <c r="G869" s="12" t="s">
        <v>2</v>
      </c>
    </row>
    <row r="870" spans="2:7" ht="20" customHeight="1">
      <c r="B870" s="17">
        <v>868</v>
      </c>
      <c r="C870" s="12" t="s">
        <v>896</v>
      </c>
      <c r="D870" s="12" t="s">
        <v>2286</v>
      </c>
      <c r="E870" s="12" t="s">
        <v>1898</v>
      </c>
      <c r="F870" s="12">
        <v>124323</v>
      </c>
      <c r="G870" s="12" t="s">
        <v>3</v>
      </c>
    </row>
    <row r="871" spans="2:7" ht="20" customHeight="1">
      <c r="B871" s="17">
        <v>869</v>
      </c>
      <c r="C871" s="12" t="s">
        <v>897</v>
      </c>
      <c r="D871" s="12" t="s">
        <v>2287</v>
      </c>
      <c r="E871" s="12" t="s">
        <v>1899</v>
      </c>
      <c r="F871" s="12">
        <v>124324</v>
      </c>
      <c r="G871" s="12" t="s">
        <v>3</v>
      </c>
    </row>
    <row r="872" spans="2:7" ht="20" customHeight="1">
      <c r="B872" s="17">
        <v>870</v>
      </c>
      <c r="C872" s="12" t="s">
        <v>898</v>
      </c>
      <c r="D872" s="12" t="s">
        <v>2288</v>
      </c>
      <c r="E872" s="12" t="s">
        <v>1900</v>
      </c>
      <c r="F872" s="12">
        <v>124325</v>
      </c>
      <c r="G872" s="12" t="s">
        <v>1</v>
      </c>
    </row>
    <row r="873" spans="2:7" ht="20" customHeight="1">
      <c r="B873" s="17">
        <v>871</v>
      </c>
      <c r="C873" s="12" t="s">
        <v>899</v>
      </c>
      <c r="D873" s="12" t="s">
        <v>2282</v>
      </c>
      <c r="E873" s="12" t="s">
        <v>1901</v>
      </c>
      <c r="F873" s="12">
        <v>124326</v>
      </c>
      <c r="G873" s="13" t="s">
        <v>1</v>
      </c>
    </row>
    <row r="874" spans="2:7" ht="20" customHeight="1">
      <c r="B874" s="17">
        <v>872</v>
      </c>
      <c r="C874" s="12" t="s">
        <v>900</v>
      </c>
      <c r="D874" s="12" t="s">
        <v>2283</v>
      </c>
      <c r="E874" s="12" t="s">
        <v>1902</v>
      </c>
      <c r="F874" s="12">
        <v>124327</v>
      </c>
      <c r="G874" s="12" t="s">
        <v>2</v>
      </c>
    </row>
    <row r="875" spans="2:7" ht="20" customHeight="1">
      <c r="B875" s="17">
        <v>873</v>
      </c>
      <c r="C875" s="12" t="s">
        <v>901</v>
      </c>
      <c r="D875" s="12" t="s">
        <v>2284</v>
      </c>
      <c r="E875" s="12" t="s">
        <v>1903</v>
      </c>
      <c r="F875" s="12">
        <v>124328</v>
      </c>
      <c r="G875" s="12" t="s">
        <v>3</v>
      </c>
    </row>
    <row r="876" spans="2:7" ht="20" customHeight="1">
      <c r="B876" s="17">
        <v>874</v>
      </c>
      <c r="C876" s="12" t="s">
        <v>902</v>
      </c>
      <c r="D876" s="12" t="s">
        <v>2285</v>
      </c>
      <c r="E876" s="12" t="s">
        <v>1904</v>
      </c>
      <c r="F876" s="12">
        <v>124329</v>
      </c>
      <c r="G876" s="12" t="s">
        <v>1</v>
      </c>
    </row>
    <row r="877" spans="2:7" ht="20" customHeight="1">
      <c r="B877" s="17">
        <v>875</v>
      </c>
      <c r="C877" s="12" t="s">
        <v>903</v>
      </c>
      <c r="D877" s="12" t="s">
        <v>2286</v>
      </c>
      <c r="E877" s="12" t="s">
        <v>1905</v>
      </c>
      <c r="F877" s="12">
        <v>124330</v>
      </c>
      <c r="G877" s="12" t="s">
        <v>1</v>
      </c>
    </row>
    <row r="878" spans="2:7" ht="20" customHeight="1">
      <c r="B878" s="17">
        <v>876</v>
      </c>
      <c r="C878" s="12" t="s">
        <v>904</v>
      </c>
      <c r="D878" s="12" t="s">
        <v>2287</v>
      </c>
      <c r="E878" s="12" t="s">
        <v>1906</v>
      </c>
      <c r="F878" s="12">
        <v>124331</v>
      </c>
      <c r="G878" s="12" t="s">
        <v>2</v>
      </c>
    </row>
    <row r="879" spans="2:7" ht="20" customHeight="1">
      <c r="B879" s="17">
        <v>877</v>
      </c>
      <c r="C879" s="12" t="s">
        <v>905</v>
      </c>
      <c r="D879" s="12" t="s">
        <v>2288</v>
      </c>
      <c r="E879" s="12" t="s">
        <v>1907</v>
      </c>
      <c r="F879" s="12">
        <v>124332</v>
      </c>
      <c r="G879" s="12" t="s">
        <v>2</v>
      </c>
    </row>
    <row r="880" spans="2:7" ht="20" customHeight="1">
      <c r="B880" s="17">
        <v>878</v>
      </c>
      <c r="C880" s="12" t="s">
        <v>906</v>
      </c>
      <c r="D880" s="12" t="s">
        <v>2289</v>
      </c>
      <c r="E880" s="12" t="s">
        <v>1908</v>
      </c>
      <c r="F880" s="12">
        <v>124333</v>
      </c>
      <c r="G880" s="12" t="s">
        <v>3</v>
      </c>
    </row>
    <row r="881" spans="2:7" ht="20" customHeight="1">
      <c r="B881" s="17">
        <v>879</v>
      </c>
      <c r="C881" s="12" t="s">
        <v>907</v>
      </c>
      <c r="D881" s="12" t="s">
        <v>2290</v>
      </c>
      <c r="E881" s="12" t="s">
        <v>1909</v>
      </c>
      <c r="F881" s="12">
        <v>124334</v>
      </c>
      <c r="G881" s="12" t="s">
        <v>3</v>
      </c>
    </row>
    <row r="882" spans="2:7" ht="20" customHeight="1">
      <c r="B882" s="17">
        <v>880</v>
      </c>
      <c r="C882" s="12" t="s">
        <v>908</v>
      </c>
      <c r="D882" s="12" t="s">
        <v>2291</v>
      </c>
      <c r="E882" s="12" t="s">
        <v>1910</v>
      </c>
      <c r="F882" s="12">
        <v>124335</v>
      </c>
      <c r="G882" s="12" t="s">
        <v>1</v>
      </c>
    </row>
    <row r="883" spans="2:7" ht="20" customHeight="1">
      <c r="B883" s="17">
        <v>881</v>
      </c>
      <c r="C883" s="12" t="s">
        <v>909</v>
      </c>
      <c r="D883" s="12" t="s">
        <v>2285</v>
      </c>
      <c r="E883" s="12" t="s">
        <v>1911</v>
      </c>
      <c r="F883" s="12">
        <v>124336</v>
      </c>
      <c r="G883" s="13" t="s">
        <v>1</v>
      </c>
    </row>
    <row r="884" spans="2:7" ht="20" customHeight="1">
      <c r="B884" s="17">
        <v>882</v>
      </c>
      <c r="C884" s="12" t="s">
        <v>910</v>
      </c>
      <c r="D884" s="12" t="s">
        <v>2286</v>
      </c>
      <c r="E884" s="12" t="s">
        <v>1912</v>
      </c>
      <c r="F884" s="12">
        <v>124337</v>
      </c>
      <c r="G884" s="12" t="s">
        <v>2</v>
      </c>
    </row>
    <row r="885" spans="2:7" ht="20" customHeight="1">
      <c r="B885" s="17">
        <v>883</v>
      </c>
      <c r="C885" s="12" t="s">
        <v>911</v>
      </c>
      <c r="D885" s="12" t="s">
        <v>2287</v>
      </c>
      <c r="E885" s="12" t="s">
        <v>1913</v>
      </c>
      <c r="F885" s="12">
        <v>124338</v>
      </c>
      <c r="G885" s="12" t="s">
        <v>3</v>
      </c>
    </row>
    <row r="886" spans="2:7" ht="20" customHeight="1">
      <c r="B886" s="17">
        <v>884</v>
      </c>
      <c r="C886" s="12" t="s">
        <v>912</v>
      </c>
      <c r="D886" s="12" t="s">
        <v>2288</v>
      </c>
      <c r="E886" s="12" t="s">
        <v>1914</v>
      </c>
      <c r="F886" s="12">
        <v>124339</v>
      </c>
      <c r="G886" s="12" t="s">
        <v>1</v>
      </c>
    </row>
    <row r="887" spans="2:7" ht="20" customHeight="1">
      <c r="B887" s="17">
        <v>885</v>
      </c>
      <c r="C887" s="12" t="s">
        <v>913</v>
      </c>
      <c r="D887" s="12" t="s">
        <v>2289</v>
      </c>
      <c r="E887" s="12" t="s">
        <v>1915</v>
      </c>
      <c r="F887" s="12">
        <v>124340</v>
      </c>
      <c r="G887" s="12" t="s">
        <v>1</v>
      </c>
    </row>
    <row r="888" spans="2:7" ht="20" customHeight="1">
      <c r="B888" s="17">
        <v>886</v>
      </c>
      <c r="C888" s="12" t="s">
        <v>914</v>
      </c>
      <c r="D888" s="12" t="s">
        <v>2290</v>
      </c>
      <c r="E888" s="12" t="s">
        <v>1916</v>
      </c>
      <c r="F888" s="12">
        <v>124341</v>
      </c>
      <c r="G888" s="12" t="s">
        <v>2</v>
      </c>
    </row>
    <row r="889" spans="2:7" ht="20" customHeight="1">
      <c r="B889" s="17">
        <v>887</v>
      </c>
      <c r="C889" s="12" t="s">
        <v>915</v>
      </c>
      <c r="D889" s="12" t="s">
        <v>2291</v>
      </c>
      <c r="E889" s="12" t="s">
        <v>1917</v>
      </c>
      <c r="F889" s="12">
        <v>124342</v>
      </c>
      <c r="G889" s="12" t="s">
        <v>2</v>
      </c>
    </row>
    <row r="890" spans="2:7" ht="20" customHeight="1">
      <c r="B890" s="17">
        <v>888</v>
      </c>
      <c r="C890" s="12" t="s">
        <v>916</v>
      </c>
      <c r="D890" s="12" t="s">
        <v>2292</v>
      </c>
      <c r="E890" s="12" t="s">
        <v>1918</v>
      </c>
      <c r="F890" s="12">
        <v>124343</v>
      </c>
      <c r="G890" s="12" t="s">
        <v>3</v>
      </c>
    </row>
    <row r="891" spans="2:7" ht="20" customHeight="1">
      <c r="B891" s="17">
        <v>889</v>
      </c>
      <c r="C891" s="12" t="s">
        <v>917</v>
      </c>
      <c r="D891" s="12" t="s">
        <v>2293</v>
      </c>
      <c r="E891" s="12" t="s">
        <v>1919</v>
      </c>
      <c r="F891" s="12">
        <v>124344</v>
      </c>
      <c r="G891" s="12" t="s">
        <v>3</v>
      </c>
    </row>
    <row r="892" spans="2:7" ht="20" customHeight="1">
      <c r="B892" s="17">
        <v>890</v>
      </c>
      <c r="C892" s="12" t="s">
        <v>918</v>
      </c>
      <c r="D892" s="12" t="s">
        <v>2294</v>
      </c>
      <c r="E892" s="12" t="s">
        <v>1920</v>
      </c>
      <c r="F892" s="12">
        <v>124345</v>
      </c>
      <c r="G892" s="12" t="s">
        <v>1</v>
      </c>
    </row>
    <row r="893" spans="2:7" ht="20" customHeight="1">
      <c r="B893" s="17">
        <v>891</v>
      </c>
      <c r="C893" s="12" t="s">
        <v>919</v>
      </c>
      <c r="D893" s="12" t="s">
        <v>2288</v>
      </c>
      <c r="E893" s="12" t="s">
        <v>1921</v>
      </c>
      <c r="F893" s="12">
        <v>124346</v>
      </c>
      <c r="G893" s="13" t="s">
        <v>1</v>
      </c>
    </row>
    <row r="894" spans="2:7" ht="20" customHeight="1">
      <c r="B894" s="17">
        <v>892</v>
      </c>
      <c r="C894" s="12" t="s">
        <v>920</v>
      </c>
      <c r="D894" s="12" t="s">
        <v>2289</v>
      </c>
      <c r="E894" s="12" t="s">
        <v>1922</v>
      </c>
      <c r="F894" s="12">
        <v>124347</v>
      </c>
      <c r="G894" s="12" t="s">
        <v>2</v>
      </c>
    </row>
    <row r="895" spans="2:7" ht="20" customHeight="1">
      <c r="B895" s="17">
        <v>893</v>
      </c>
      <c r="C895" s="12" t="s">
        <v>921</v>
      </c>
      <c r="D895" s="12" t="s">
        <v>2290</v>
      </c>
      <c r="E895" s="12" t="s">
        <v>1923</v>
      </c>
      <c r="F895" s="12">
        <v>124348</v>
      </c>
      <c r="G895" s="12" t="s">
        <v>3</v>
      </c>
    </row>
    <row r="896" spans="2:7" ht="20" customHeight="1">
      <c r="B896" s="17">
        <v>894</v>
      </c>
      <c r="C896" s="12" t="s">
        <v>922</v>
      </c>
      <c r="D896" s="12" t="s">
        <v>2291</v>
      </c>
      <c r="E896" s="12" t="s">
        <v>1924</v>
      </c>
      <c r="F896" s="12">
        <v>124349</v>
      </c>
      <c r="G896" s="12" t="s">
        <v>1</v>
      </c>
    </row>
    <row r="897" spans="2:7" ht="20" customHeight="1">
      <c r="B897" s="17">
        <v>895</v>
      </c>
      <c r="C897" s="12" t="s">
        <v>923</v>
      </c>
      <c r="D897" s="12" t="s">
        <v>2292</v>
      </c>
      <c r="E897" s="12" t="s">
        <v>1925</v>
      </c>
      <c r="F897" s="12">
        <v>124350</v>
      </c>
      <c r="G897" s="12" t="s">
        <v>1</v>
      </c>
    </row>
    <row r="898" spans="2:7" ht="20" customHeight="1">
      <c r="B898" s="17">
        <v>896</v>
      </c>
      <c r="C898" s="12" t="s">
        <v>924</v>
      </c>
      <c r="D898" s="12" t="s">
        <v>2293</v>
      </c>
      <c r="E898" s="12" t="s">
        <v>1926</v>
      </c>
      <c r="F898" s="12">
        <v>124351</v>
      </c>
      <c r="G898" s="12" t="s">
        <v>2</v>
      </c>
    </row>
    <row r="899" spans="2:7" ht="20" customHeight="1">
      <c r="B899" s="17">
        <v>897</v>
      </c>
      <c r="C899" s="12" t="s">
        <v>925</v>
      </c>
      <c r="D899" s="12" t="s">
        <v>2294</v>
      </c>
      <c r="E899" s="12" t="s">
        <v>1927</v>
      </c>
      <c r="F899" s="12">
        <v>124352</v>
      </c>
      <c r="G899" s="12" t="s">
        <v>2</v>
      </c>
    </row>
    <row r="900" spans="2:7" ht="20" customHeight="1">
      <c r="B900" s="17">
        <v>898</v>
      </c>
      <c r="C900" s="12" t="s">
        <v>926</v>
      </c>
      <c r="D900" s="12" t="s">
        <v>2295</v>
      </c>
      <c r="E900" s="12" t="s">
        <v>1928</v>
      </c>
      <c r="F900" s="12">
        <v>124353</v>
      </c>
      <c r="G900" s="12" t="s">
        <v>3</v>
      </c>
    </row>
    <row r="901" spans="2:7" ht="20" customHeight="1">
      <c r="B901" s="17">
        <v>899</v>
      </c>
      <c r="C901" s="12" t="s">
        <v>927</v>
      </c>
      <c r="D901" s="12" t="s">
        <v>2296</v>
      </c>
      <c r="E901" s="12" t="s">
        <v>1929</v>
      </c>
      <c r="F901" s="12">
        <v>124354</v>
      </c>
      <c r="G901" s="12" t="s">
        <v>3</v>
      </c>
    </row>
    <row r="902" spans="2:7" ht="20" customHeight="1">
      <c r="B902" s="17">
        <v>900</v>
      </c>
      <c r="C902" s="12" t="s">
        <v>928</v>
      </c>
      <c r="D902" s="12" t="s">
        <v>2297</v>
      </c>
      <c r="E902" s="12" t="s">
        <v>1930</v>
      </c>
      <c r="F902" s="12">
        <v>124355</v>
      </c>
      <c r="G902" s="12" t="s">
        <v>1</v>
      </c>
    </row>
    <row r="903" spans="2:7" ht="20" customHeight="1">
      <c r="B903" s="17">
        <v>901</v>
      </c>
      <c r="C903" s="12" t="s">
        <v>929</v>
      </c>
      <c r="D903" s="12" t="s">
        <v>2291</v>
      </c>
      <c r="E903" s="12" t="s">
        <v>1931</v>
      </c>
      <c r="F903" s="12">
        <v>124356</v>
      </c>
      <c r="G903" s="13" t="s">
        <v>1</v>
      </c>
    </row>
    <row r="904" spans="2:7" ht="20" customHeight="1">
      <c r="B904" s="17">
        <v>902</v>
      </c>
      <c r="C904" s="12" t="s">
        <v>930</v>
      </c>
      <c r="D904" s="12" t="s">
        <v>2292</v>
      </c>
      <c r="E904" s="12" t="s">
        <v>1932</v>
      </c>
      <c r="F904" s="12">
        <v>124357</v>
      </c>
      <c r="G904" s="12" t="s">
        <v>2</v>
      </c>
    </row>
    <row r="905" spans="2:7" ht="20" customHeight="1">
      <c r="B905" s="17">
        <v>903</v>
      </c>
      <c r="C905" s="12" t="s">
        <v>931</v>
      </c>
      <c r="D905" s="12" t="s">
        <v>2293</v>
      </c>
      <c r="E905" s="12" t="s">
        <v>1933</v>
      </c>
      <c r="F905" s="12">
        <v>124358</v>
      </c>
      <c r="G905" s="12" t="s">
        <v>3</v>
      </c>
    </row>
    <row r="906" spans="2:7" ht="20" customHeight="1">
      <c r="B906" s="17">
        <v>904</v>
      </c>
      <c r="C906" s="12" t="s">
        <v>932</v>
      </c>
      <c r="D906" s="12" t="s">
        <v>2294</v>
      </c>
      <c r="E906" s="12" t="s">
        <v>1934</v>
      </c>
      <c r="F906" s="12">
        <v>124359</v>
      </c>
      <c r="G906" s="12" t="s">
        <v>1</v>
      </c>
    </row>
    <row r="907" spans="2:7" ht="20" customHeight="1">
      <c r="B907" s="17">
        <v>905</v>
      </c>
      <c r="C907" s="12" t="s">
        <v>933</v>
      </c>
      <c r="D907" s="12" t="s">
        <v>2295</v>
      </c>
      <c r="E907" s="12" t="s">
        <v>1935</v>
      </c>
      <c r="F907" s="12">
        <v>124360</v>
      </c>
      <c r="G907" s="12" t="s">
        <v>1</v>
      </c>
    </row>
    <row r="908" spans="2:7" ht="20" customHeight="1">
      <c r="B908" s="17">
        <v>906</v>
      </c>
      <c r="C908" s="12" t="s">
        <v>934</v>
      </c>
      <c r="D908" s="12" t="s">
        <v>2296</v>
      </c>
      <c r="E908" s="12" t="s">
        <v>1936</v>
      </c>
      <c r="F908" s="12">
        <v>124361</v>
      </c>
      <c r="G908" s="12" t="s">
        <v>2</v>
      </c>
    </row>
    <row r="909" spans="2:7" ht="20" customHeight="1">
      <c r="B909" s="17">
        <v>907</v>
      </c>
      <c r="C909" s="12" t="s">
        <v>935</v>
      </c>
      <c r="D909" s="12" t="s">
        <v>2297</v>
      </c>
      <c r="E909" s="12" t="s">
        <v>1937</v>
      </c>
      <c r="F909" s="12">
        <v>124362</v>
      </c>
      <c r="G909" s="12" t="s">
        <v>2</v>
      </c>
    </row>
    <row r="910" spans="2:7" ht="20" customHeight="1">
      <c r="B910" s="17">
        <v>908</v>
      </c>
      <c r="C910" s="12" t="s">
        <v>936</v>
      </c>
      <c r="D910" s="12" t="s">
        <v>2298</v>
      </c>
      <c r="E910" s="12" t="s">
        <v>1938</v>
      </c>
      <c r="F910" s="12">
        <v>124363</v>
      </c>
      <c r="G910" s="12" t="s">
        <v>3</v>
      </c>
    </row>
    <row r="911" spans="2:7" ht="20" customHeight="1">
      <c r="B911" s="17">
        <v>909</v>
      </c>
      <c r="C911" s="12" t="s">
        <v>937</v>
      </c>
      <c r="D911" s="12" t="s">
        <v>2299</v>
      </c>
      <c r="E911" s="12" t="s">
        <v>1939</v>
      </c>
      <c r="F911" s="12">
        <v>124364</v>
      </c>
      <c r="G911" s="12" t="s">
        <v>3</v>
      </c>
    </row>
    <row r="912" spans="2:7" ht="20" customHeight="1">
      <c r="B912" s="17">
        <v>910</v>
      </c>
      <c r="C912" s="12" t="s">
        <v>938</v>
      </c>
      <c r="D912" s="12" t="s">
        <v>2300</v>
      </c>
      <c r="E912" s="12" t="s">
        <v>1940</v>
      </c>
      <c r="F912" s="12">
        <v>124365</v>
      </c>
      <c r="G912" s="12" t="s">
        <v>1</v>
      </c>
    </row>
    <row r="913" spans="2:7" ht="20" customHeight="1">
      <c r="B913" s="17">
        <v>911</v>
      </c>
      <c r="C913" s="12" t="s">
        <v>939</v>
      </c>
      <c r="D913" s="12" t="s">
        <v>2294</v>
      </c>
      <c r="E913" s="12" t="s">
        <v>1941</v>
      </c>
      <c r="F913" s="12">
        <v>124366</v>
      </c>
      <c r="G913" s="13" t="s">
        <v>1</v>
      </c>
    </row>
    <row r="914" spans="2:7" ht="20" customHeight="1">
      <c r="B914" s="17">
        <v>912</v>
      </c>
      <c r="C914" s="12" t="s">
        <v>940</v>
      </c>
      <c r="D914" s="12" t="s">
        <v>2295</v>
      </c>
      <c r="E914" s="12" t="s">
        <v>1942</v>
      </c>
      <c r="F914" s="12">
        <v>124367</v>
      </c>
      <c r="G914" s="12" t="s">
        <v>2</v>
      </c>
    </row>
    <row r="915" spans="2:7" ht="20" customHeight="1">
      <c r="B915" s="17">
        <v>913</v>
      </c>
      <c r="C915" s="12" t="s">
        <v>941</v>
      </c>
      <c r="D915" s="12" t="s">
        <v>2296</v>
      </c>
      <c r="E915" s="12" t="s">
        <v>1943</v>
      </c>
      <c r="F915" s="12">
        <v>124368</v>
      </c>
      <c r="G915" s="12" t="s">
        <v>3</v>
      </c>
    </row>
    <row r="916" spans="2:7" ht="20" customHeight="1">
      <c r="B916" s="17">
        <v>914</v>
      </c>
      <c r="C916" s="12" t="s">
        <v>942</v>
      </c>
      <c r="D916" s="12" t="s">
        <v>2297</v>
      </c>
      <c r="E916" s="12" t="s">
        <v>1944</v>
      </c>
      <c r="F916" s="12">
        <v>124369</v>
      </c>
      <c r="G916" s="12" t="s">
        <v>1</v>
      </c>
    </row>
    <row r="917" spans="2:7" ht="20" customHeight="1">
      <c r="B917" s="17">
        <v>915</v>
      </c>
      <c r="C917" s="12" t="s">
        <v>943</v>
      </c>
      <c r="D917" s="12" t="s">
        <v>2298</v>
      </c>
      <c r="E917" s="12" t="s">
        <v>1945</v>
      </c>
      <c r="F917" s="12">
        <v>124370</v>
      </c>
      <c r="G917" s="12" t="s">
        <v>1</v>
      </c>
    </row>
    <row r="918" spans="2:7" ht="20" customHeight="1">
      <c r="B918" s="17">
        <v>916</v>
      </c>
      <c r="C918" s="12" t="s">
        <v>944</v>
      </c>
      <c r="D918" s="12" t="s">
        <v>2299</v>
      </c>
      <c r="E918" s="12" t="s">
        <v>1946</v>
      </c>
      <c r="F918" s="12">
        <v>124371</v>
      </c>
      <c r="G918" s="12" t="s">
        <v>2</v>
      </c>
    </row>
    <row r="919" spans="2:7" ht="20" customHeight="1">
      <c r="B919" s="17">
        <v>917</v>
      </c>
      <c r="C919" s="12" t="s">
        <v>945</v>
      </c>
      <c r="D919" s="12" t="s">
        <v>2300</v>
      </c>
      <c r="E919" s="12" t="s">
        <v>1947</v>
      </c>
      <c r="F919" s="12">
        <v>124372</v>
      </c>
      <c r="G919" s="12" t="s">
        <v>2</v>
      </c>
    </row>
    <row r="920" spans="2:7" ht="20" customHeight="1">
      <c r="B920" s="17">
        <v>918</v>
      </c>
      <c r="C920" s="12" t="s">
        <v>946</v>
      </c>
      <c r="D920" s="12" t="s">
        <v>2301</v>
      </c>
      <c r="E920" s="12" t="s">
        <v>1948</v>
      </c>
      <c r="F920" s="12">
        <v>124373</v>
      </c>
      <c r="G920" s="12" t="s">
        <v>3</v>
      </c>
    </row>
    <row r="921" spans="2:7" ht="20" customHeight="1">
      <c r="B921" s="17">
        <v>919</v>
      </c>
      <c r="C921" s="12" t="s">
        <v>947</v>
      </c>
      <c r="D921" s="12" t="s">
        <v>2302</v>
      </c>
      <c r="E921" s="12" t="s">
        <v>1949</v>
      </c>
      <c r="F921" s="12">
        <v>124374</v>
      </c>
      <c r="G921" s="12" t="s">
        <v>3</v>
      </c>
    </row>
    <row r="922" spans="2:7" ht="20" customHeight="1">
      <c r="B922" s="17">
        <v>920</v>
      </c>
      <c r="C922" s="12" t="s">
        <v>948</v>
      </c>
      <c r="D922" s="12" t="s">
        <v>2303</v>
      </c>
      <c r="E922" s="12" t="s">
        <v>1950</v>
      </c>
      <c r="F922" s="12">
        <v>124375</v>
      </c>
      <c r="G922" s="12" t="s">
        <v>1</v>
      </c>
    </row>
    <row r="923" spans="2:7" ht="20" customHeight="1">
      <c r="B923" s="17">
        <v>921</v>
      </c>
      <c r="C923" s="12" t="s">
        <v>949</v>
      </c>
      <c r="D923" s="12" t="s">
        <v>2297</v>
      </c>
      <c r="E923" s="12" t="s">
        <v>1951</v>
      </c>
      <c r="F923" s="12">
        <v>124376</v>
      </c>
      <c r="G923" s="13" t="s">
        <v>1</v>
      </c>
    </row>
    <row r="924" spans="2:7" ht="20" customHeight="1">
      <c r="B924" s="17">
        <v>922</v>
      </c>
      <c r="C924" s="12" t="s">
        <v>950</v>
      </c>
      <c r="D924" s="12" t="s">
        <v>2298</v>
      </c>
      <c r="E924" s="12" t="s">
        <v>1952</v>
      </c>
      <c r="F924" s="12">
        <v>124377</v>
      </c>
      <c r="G924" s="12" t="s">
        <v>2</v>
      </c>
    </row>
    <row r="925" spans="2:7" ht="20" customHeight="1">
      <c r="B925" s="17">
        <v>923</v>
      </c>
      <c r="C925" s="12" t="s">
        <v>951</v>
      </c>
      <c r="D925" s="12" t="s">
        <v>2299</v>
      </c>
      <c r="E925" s="12" t="s">
        <v>1953</v>
      </c>
      <c r="F925" s="12">
        <v>124378</v>
      </c>
      <c r="G925" s="12" t="s">
        <v>3</v>
      </c>
    </row>
    <row r="926" spans="2:7" ht="20" customHeight="1">
      <c r="B926" s="17">
        <v>924</v>
      </c>
      <c r="C926" s="12" t="s">
        <v>952</v>
      </c>
      <c r="D926" s="12" t="s">
        <v>2300</v>
      </c>
      <c r="E926" s="12" t="s">
        <v>1954</v>
      </c>
      <c r="F926" s="12">
        <v>124379</v>
      </c>
      <c r="G926" s="12" t="s">
        <v>1</v>
      </c>
    </row>
    <row r="927" spans="2:7" ht="20" customHeight="1">
      <c r="B927" s="17">
        <v>925</v>
      </c>
      <c r="C927" s="12" t="s">
        <v>953</v>
      </c>
      <c r="D927" s="12" t="s">
        <v>2301</v>
      </c>
      <c r="E927" s="12" t="s">
        <v>1955</v>
      </c>
      <c r="F927" s="12">
        <v>124380</v>
      </c>
      <c r="G927" s="12" t="s">
        <v>1</v>
      </c>
    </row>
    <row r="928" spans="2:7" ht="20" customHeight="1">
      <c r="B928" s="17">
        <v>926</v>
      </c>
      <c r="C928" s="12" t="s">
        <v>954</v>
      </c>
      <c r="D928" s="12" t="s">
        <v>2302</v>
      </c>
      <c r="E928" s="12" t="s">
        <v>1956</v>
      </c>
      <c r="F928" s="12">
        <v>124381</v>
      </c>
      <c r="G928" s="12" t="s">
        <v>2</v>
      </c>
    </row>
    <row r="929" spans="2:7" ht="20" customHeight="1">
      <c r="B929" s="17">
        <v>927</v>
      </c>
      <c r="C929" s="12" t="s">
        <v>955</v>
      </c>
      <c r="D929" s="12" t="s">
        <v>2303</v>
      </c>
      <c r="E929" s="12" t="s">
        <v>1957</v>
      </c>
      <c r="F929" s="12">
        <v>124382</v>
      </c>
      <c r="G929" s="12" t="s">
        <v>2</v>
      </c>
    </row>
    <row r="930" spans="2:7" ht="20" customHeight="1">
      <c r="B930" s="17">
        <v>928</v>
      </c>
      <c r="C930" s="12" t="s">
        <v>956</v>
      </c>
      <c r="D930" s="12" t="s">
        <v>2304</v>
      </c>
      <c r="E930" s="12" t="s">
        <v>1958</v>
      </c>
      <c r="F930" s="12">
        <v>124383</v>
      </c>
      <c r="G930" s="12" t="s">
        <v>3</v>
      </c>
    </row>
    <row r="931" spans="2:7" ht="20" customHeight="1">
      <c r="B931" s="17">
        <v>929</v>
      </c>
      <c r="C931" s="12" t="s">
        <v>957</v>
      </c>
      <c r="D931" s="12" t="s">
        <v>2305</v>
      </c>
      <c r="E931" s="12" t="s">
        <v>1959</v>
      </c>
      <c r="F931" s="12">
        <v>124384</v>
      </c>
      <c r="G931" s="12" t="s">
        <v>3</v>
      </c>
    </row>
    <row r="932" spans="2:7" ht="20" customHeight="1">
      <c r="B932" s="17">
        <v>930</v>
      </c>
      <c r="C932" s="12" t="s">
        <v>958</v>
      </c>
      <c r="D932" s="12" t="s">
        <v>2306</v>
      </c>
      <c r="E932" s="12" t="s">
        <v>1960</v>
      </c>
      <c r="F932" s="12">
        <v>124385</v>
      </c>
      <c r="G932" s="12" t="s">
        <v>1</v>
      </c>
    </row>
    <row r="933" spans="2:7" ht="20" customHeight="1">
      <c r="B933" s="17">
        <v>931</v>
      </c>
      <c r="C933" s="12" t="s">
        <v>959</v>
      </c>
      <c r="D933" s="12" t="s">
        <v>2300</v>
      </c>
      <c r="E933" s="12" t="s">
        <v>1961</v>
      </c>
      <c r="F933" s="12">
        <v>124386</v>
      </c>
      <c r="G933" s="13" t="s">
        <v>1</v>
      </c>
    </row>
    <row r="934" spans="2:7" ht="20" customHeight="1">
      <c r="B934" s="17">
        <v>932</v>
      </c>
      <c r="C934" s="12" t="s">
        <v>960</v>
      </c>
      <c r="D934" s="12" t="s">
        <v>2301</v>
      </c>
      <c r="E934" s="12" t="s">
        <v>1962</v>
      </c>
      <c r="F934" s="12">
        <v>124387</v>
      </c>
      <c r="G934" s="12" t="s">
        <v>2</v>
      </c>
    </row>
    <row r="935" spans="2:7" ht="20" customHeight="1">
      <c r="B935" s="17">
        <v>933</v>
      </c>
      <c r="C935" s="12" t="s">
        <v>961</v>
      </c>
      <c r="D935" s="12" t="s">
        <v>2302</v>
      </c>
      <c r="E935" s="12" t="s">
        <v>1963</v>
      </c>
      <c r="F935" s="12">
        <v>124388</v>
      </c>
      <c r="G935" s="12" t="s">
        <v>3</v>
      </c>
    </row>
    <row r="936" spans="2:7" ht="20" customHeight="1">
      <c r="B936" s="17">
        <v>934</v>
      </c>
      <c r="C936" s="12" t="s">
        <v>962</v>
      </c>
      <c r="D936" s="12" t="s">
        <v>2303</v>
      </c>
      <c r="E936" s="12" t="s">
        <v>1964</v>
      </c>
      <c r="F936" s="12">
        <v>124389</v>
      </c>
      <c r="G936" s="12" t="s">
        <v>1</v>
      </c>
    </row>
    <row r="937" spans="2:7" ht="20" customHeight="1">
      <c r="B937" s="17">
        <v>935</v>
      </c>
      <c r="C937" s="12" t="s">
        <v>963</v>
      </c>
      <c r="D937" s="12" t="s">
        <v>2304</v>
      </c>
      <c r="E937" s="12" t="s">
        <v>1965</v>
      </c>
      <c r="F937" s="12">
        <v>124390</v>
      </c>
      <c r="G937" s="12" t="s">
        <v>1</v>
      </c>
    </row>
    <row r="938" spans="2:7" ht="20" customHeight="1">
      <c r="B938" s="17">
        <v>936</v>
      </c>
      <c r="C938" s="12" t="s">
        <v>964</v>
      </c>
      <c r="D938" s="12" t="s">
        <v>2305</v>
      </c>
      <c r="E938" s="12" t="s">
        <v>1966</v>
      </c>
      <c r="F938" s="12">
        <v>124391</v>
      </c>
      <c r="G938" s="12" t="s">
        <v>2</v>
      </c>
    </row>
    <row r="939" spans="2:7" ht="20" customHeight="1">
      <c r="B939" s="17">
        <v>937</v>
      </c>
      <c r="C939" s="12" t="s">
        <v>965</v>
      </c>
      <c r="D939" s="12" t="s">
        <v>2306</v>
      </c>
      <c r="E939" s="12" t="s">
        <v>1967</v>
      </c>
      <c r="F939" s="12">
        <v>124392</v>
      </c>
      <c r="G939" s="12" t="s">
        <v>2</v>
      </c>
    </row>
    <row r="940" spans="2:7" ht="20" customHeight="1">
      <c r="B940" s="17">
        <v>938</v>
      </c>
      <c r="C940" s="12" t="s">
        <v>966</v>
      </c>
      <c r="D940" s="12" t="s">
        <v>2307</v>
      </c>
      <c r="E940" s="12" t="s">
        <v>1968</v>
      </c>
      <c r="F940" s="12">
        <v>124393</v>
      </c>
      <c r="G940" s="12" t="s">
        <v>3</v>
      </c>
    </row>
    <row r="941" spans="2:7" ht="20" customHeight="1">
      <c r="B941" s="17">
        <v>939</v>
      </c>
      <c r="C941" s="12" t="s">
        <v>967</v>
      </c>
      <c r="D941" s="12" t="s">
        <v>2308</v>
      </c>
      <c r="E941" s="12" t="s">
        <v>1969</v>
      </c>
      <c r="F941" s="12">
        <v>124394</v>
      </c>
      <c r="G941" s="12" t="s">
        <v>3</v>
      </c>
    </row>
    <row r="942" spans="2:7" ht="20" customHeight="1">
      <c r="B942" s="17">
        <v>940</v>
      </c>
      <c r="C942" s="12" t="s">
        <v>968</v>
      </c>
      <c r="D942" s="12" t="s">
        <v>2309</v>
      </c>
      <c r="E942" s="12" t="s">
        <v>1970</v>
      </c>
      <c r="F942" s="12">
        <v>124395</v>
      </c>
      <c r="G942" s="12" t="s">
        <v>1</v>
      </c>
    </row>
    <row r="943" spans="2:7" ht="20" customHeight="1">
      <c r="B943" s="17">
        <v>941</v>
      </c>
      <c r="C943" s="12" t="s">
        <v>969</v>
      </c>
      <c r="D943" s="12" t="s">
        <v>2303</v>
      </c>
      <c r="E943" s="12" t="s">
        <v>1971</v>
      </c>
      <c r="F943" s="12">
        <v>124396</v>
      </c>
      <c r="G943" s="13" t="s">
        <v>1</v>
      </c>
    </row>
    <row r="944" spans="2:7" ht="20" customHeight="1">
      <c r="B944" s="17">
        <v>942</v>
      </c>
      <c r="C944" s="12" t="s">
        <v>970</v>
      </c>
      <c r="D944" s="12" t="s">
        <v>2304</v>
      </c>
      <c r="E944" s="12" t="s">
        <v>1972</v>
      </c>
      <c r="F944" s="12">
        <v>124397</v>
      </c>
      <c r="G944" s="12" t="s">
        <v>2</v>
      </c>
    </row>
    <row r="945" spans="2:7" ht="20" customHeight="1">
      <c r="B945" s="17">
        <v>943</v>
      </c>
      <c r="C945" s="12" t="s">
        <v>971</v>
      </c>
      <c r="D945" s="12" t="s">
        <v>2305</v>
      </c>
      <c r="E945" s="12" t="s">
        <v>1973</v>
      </c>
      <c r="F945" s="12">
        <v>124398</v>
      </c>
      <c r="G945" s="12" t="s">
        <v>3</v>
      </c>
    </row>
    <row r="946" spans="2:7" ht="20" customHeight="1">
      <c r="B946" s="17">
        <v>944</v>
      </c>
      <c r="C946" s="12" t="s">
        <v>972</v>
      </c>
      <c r="D946" s="12" t="s">
        <v>2306</v>
      </c>
      <c r="E946" s="12" t="s">
        <v>1974</v>
      </c>
      <c r="F946" s="12">
        <v>124399</v>
      </c>
      <c r="G946" s="12" t="s">
        <v>1</v>
      </c>
    </row>
    <row r="947" spans="2:7" ht="20" customHeight="1">
      <c r="B947" s="17">
        <v>945</v>
      </c>
      <c r="C947" s="12" t="s">
        <v>973</v>
      </c>
      <c r="D947" s="12" t="s">
        <v>2307</v>
      </c>
      <c r="E947" s="12" t="s">
        <v>1975</v>
      </c>
      <c r="F947" s="12">
        <v>124400</v>
      </c>
      <c r="G947" s="12" t="s">
        <v>1</v>
      </c>
    </row>
    <row r="948" spans="2:7" ht="20" customHeight="1">
      <c r="B948" s="17">
        <v>946</v>
      </c>
      <c r="C948" s="12" t="s">
        <v>974</v>
      </c>
      <c r="D948" s="12" t="s">
        <v>2308</v>
      </c>
      <c r="E948" s="12" t="s">
        <v>1976</v>
      </c>
      <c r="F948" s="12">
        <v>124401</v>
      </c>
      <c r="G948" s="12" t="s">
        <v>2</v>
      </c>
    </row>
    <row r="949" spans="2:7" ht="20" customHeight="1">
      <c r="B949" s="17">
        <v>947</v>
      </c>
      <c r="C949" s="12" t="s">
        <v>975</v>
      </c>
      <c r="D949" s="12" t="s">
        <v>2309</v>
      </c>
      <c r="E949" s="12" t="s">
        <v>1977</v>
      </c>
      <c r="F949" s="12">
        <v>124402</v>
      </c>
      <c r="G949" s="12" t="s">
        <v>2</v>
      </c>
    </row>
    <row r="950" spans="2:7" ht="20" customHeight="1">
      <c r="B950" s="17">
        <v>948</v>
      </c>
      <c r="C950" s="12" t="s">
        <v>976</v>
      </c>
      <c r="D950" s="12" t="s">
        <v>2310</v>
      </c>
      <c r="E950" s="12" t="s">
        <v>1978</v>
      </c>
      <c r="F950" s="12">
        <v>124403</v>
      </c>
      <c r="G950" s="12" t="s">
        <v>3</v>
      </c>
    </row>
    <row r="951" spans="2:7" ht="20" customHeight="1">
      <c r="B951" s="17">
        <v>949</v>
      </c>
      <c r="C951" s="12" t="s">
        <v>977</v>
      </c>
      <c r="D951" s="12" t="s">
        <v>2311</v>
      </c>
      <c r="E951" s="12" t="s">
        <v>1979</v>
      </c>
      <c r="F951" s="12">
        <v>124404</v>
      </c>
      <c r="G951" s="12" t="s">
        <v>3</v>
      </c>
    </row>
    <row r="952" spans="2:7" ht="20" customHeight="1">
      <c r="B952" s="17">
        <v>950</v>
      </c>
      <c r="C952" s="12" t="s">
        <v>978</v>
      </c>
      <c r="D952" s="12" t="s">
        <v>2312</v>
      </c>
      <c r="E952" s="12" t="s">
        <v>1980</v>
      </c>
      <c r="F952" s="12">
        <v>124405</v>
      </c>
      <c r="G952" s="12" t="s">
        <v>1</v>
      </c>
    </row>
    <row r="953" spans="2:7" ht="20" customHeight="1">
      <c r="B953" s="17">
        <v>951</v>
      </c>
      <c r="C953" s="12" t="s">
        <v>979</v>
      </c>
      <c r="D953" s="12" t="s">
        <v>2306</v>
      </c>
      <c r="E953" s="12" t="s">
        <v>1981</v>
      </c>
      <c r="F953" s="12">
        <v>124406</v>
      </c>
      <c r="G953" s="13" t="s">
        <v>1</v>
      </c>
    </row>
    <row r="954" spans="2:7" ht="20" customHeight="1">
      <c r="B954" s="17">
        <v>952</v>
      </c>
      <c r="C954" s="12" t="s">
        <v>980</v>
      </c>
      <c r="D954" s="12" t="s">
        <v>2307</v>
      </c>
      <c r="E954" s="12" t="s">
        <v>1982</v>
      </c>
      <c r="F954" s="12">
        <v>124407</v>
      </c>
      <c r="G954" s="12" t="s">
        <v>2</v>
      </c>
    </row>
    <row r="955" spans="2:7" ht="20" customHeight="1">
      <c r="B955" s="17">
        <v>953</v>
      </c>
      <c r="C955" s="12" t="s">
        <v>981</v>
      </c>
      <c r="D955" s="12" t="s">
        <v>2308</v>
      </c>
      <c r="E955" s="12" t="s">
        <v>1983</v>
      </c>
      <c r="F955" s="12">
        <v>124408</v>
      </c>
      <c r="G955" s="12" t="s">
        <v>3</v>
      </c>
    </row>
    <row r="956" spans="2:7" ht="20" customHeight="1">
      <c r="B956" s="17">
        <v>954</v>
      </c>
      <c r="C956" s="12" t="s">
        <v>982</v>
      </c>
      <c r="D956" s="12" t="s">
        <v>2309</v>
      </c>
      <c r="E956" s="12" t="s">
        <v>1984</v>
      </c>
      <c r="F956" s="12">
        <v>124409</v>
      </c>
      <c r="G956" s="12" t="s">
        <v>1</v>
      </c>
    </row>
    <row r="957" spans="2:7" ht="20" customHeight="1">
      <c r="B957" s="17">
        <v>955</v>
      </c>
      <c r="C957" s="12" t="s">
        <v>983</v>
      </c>
      <c r="D957" s="12" t="s">
        <v>2310</v>
      </c>
      <c r="E957" s="12" t="s">
        <v>1985</v>
      </c>
      <c r="F957" s="12">
        <v>124410</v>
      </c>
      <c r="G957" s="12" t="s">
        <v>1</v>
      </c>
    </row>
    <row r="958" spans="2:7" ht="20" customHeight="1">
      <c r="B958" s="17">
        <v>956</v>
      </c>
      <c r="C958" s="12" t="s">
        <v>984</v>
      </c>
      <c r="D958" s="12" t="s">
        <v>2311</v>
      </c>
      <c r="E958" s="12" t="s">
        <v>1986</v>
      </c>
      <c r="F958" s="12">
        <v>124411</v>
      </c>
      <c r="G958" s="12" t="s">
        <v>2</v>
      </c>
    </row>
    <row r="959" spans="2:7" ht="20" customHeight="1">
      <c r="B959" s="17">
        <v>957</v>
      </c>
      <c r="C959" s="12" t="s">
        <v>985</v>
      </c>
      <c r="D959" s="12" t="s">
        <v>2312</v>
      </c>
      <c r="E959" s="12" t="s">
        <v>1987</v>
      </c>
      <c r="F959" s="12">
        <v>124412</v>
      </c>
      <c r="G959" s="12" t="s">
        <v>2</v>
      </c>
    </row>
    <row r="960" spans="2:7" ht="20" customHeight="1">
      <c r="B960" s="17">
        <v>958</v>
      </c>
      <c r="C960" s="12" t="s">
        <v>986</v>
      </c>
      <c r="D960" s="12" t="s">
        <v>2313</v>
      </c>
      <c r="E960" s="12" t="s">
        <v>1988</v>
      </c>
      <c r="F960" s="12">
        <v>124413</v>
      </c>
      <c r="G960" s="12" t="s">
        <v>3</v>
      </c>
    </row>
    <row r="961" spans="2:7" ht="20" customHeight="1">
      <c r="B961" s="17">
        <v>959</v>
      </c>
      <c r="C961" s="12" t="s">
        <v>987</v>
      </c>
      <c r="D961" s="12" t="s">
        <v>2314</v>
      </c>
      <c r="E961" s="12" t="s">
        <v>1989</v>
      </c>
      <c r="F961" s="12">
        <v>124414</v>
      </c>
      <c r="G961" s="12" t="s">
        <v>3</v>
      </c>
    </row>
    <row r="962" spans="2:7" ht="20" customHeight="1">
      <c r="B962" s="17">
        <v>960</v>
      </c>
      <c r="C962" s="12" t="s">
        <v>988</v>
      </c>
      <c r="D962" s="12" t="s">
        <v>2315</v>
      </c>
      <c r="E962" s="12" t="s">
        <v>1990</v>
      </c>
      <c r="F962" s="12">
        <v>124415</v>
      </c>
      <c r="G962" s="12" t="s">
        <v>1</v>
      </c>
    </row>
    <row r="963" spans="2:7" ht="20" customHeight="1">
      <c r="B963" s="17">
        <v>961</v>
      </c>
      <c r="C963" s="12" t="s">
        <v>989</v>
      </c>
      <c r="D963" s="12" t="s">
        <v>2309</v>
      </c>
      <c r="E963" s="12" t="s">
        <v>1991</v>
      </c>
      <c r="F963" s="12">
        <v>124416</v>
      </c>
      <c r="G963" s="13" t="s">
        <v>1</v>
      </c>
    </row>
    <row r="964" spans="2:7" ht="20" customHeight="1">
      <c r="B964" s="17">
        <v>962</v>
      </c>
      <c r="C964" s="12" t="s">
        <v>990</v>
      </c>
      <c r="D964" s="12" t="s">
        <v>2310</v>
      </c>
      <c r="E964" s="12" t="s">
        <v>1992</v>
      </c>
      <c r="F964" s="12">
        <v>124417</v>
      </c>
      <c r="G964" s="12" t="s">
        <v>2</v>
      </c>
    </row>
    <row r="965" spans="2:7" ht="20" customHeight="1">
      <c r="B965" s="17">
        <v>963</v>
      </c>
      <c r="C965" s="12" t="s">
        <v>991</v>
      </c>
      <c r="D965" s="12" t="s">
        <v>2311</v>
      </c>
      <c r="E965" s="12" t="s">
        <v>1993</v>
      </c>
      <c r="F965" s="12">
        <v>124418</v>
      </c>
      <c r="G965" s="12" t="s">
        <v>3</v>
      </c>
    </row>
    <row r="966" spans="2:7" ht="20" customHeight="1">
      <c r="B966" s="17">
        <v>964</v>
      </c>
      <c r="C966" s="12" t="s">
        <v>992</v>
      </c>
      <c r="D966" s="12" t="s">
        <v>2312</v>
      </c>
      <c r="E966" s="12" t="s">
        <v>1994</v>
      </c>
      <c r="F966" s="12">
        <v>124419</v>
      </c>
      <c r="G966" s="12" t="s">
        <v>1</v>
      </c>
    </row>
    <row r="967" spans="2:7" ht="20" customHeight="1">
      <c r="B967" s="17">
        <v>965</v>
      </c>
      <c r="C967" s="12" t="s">
        <v>993</v>
      </c>
      <c r="D967" s="12" t="s">
        <v>2313</v>
      </c>
      <c r="E967" s="12" t="s">
        <v>1995</v>
      </c>
      <c r="F967" s="12">
        <v>124420</v>
      </c>
      <c r="G967" s="12" t="s">
        <v>1</v>
      </c>
    </row>
    <row r="968" spans="2:7" ht="20" customHeight="1">
      <c r="B968" s="17">
        <v>966</v>
      </c>
      <c r="C968" s="12" t="s">
        <v>994</v>
      </c>
      <c r="D968" s="12" t="s">
        <v>2314</v>
      </c>
      <c r="E968" s="12" t="s">
        <v>1996</v>
      </c>
      <c r="F968" s="12">
        <v>124421</v>
      </c>
      <c r="G968" s="12" t="s">
        <v>2</v>
      </c>
    </row>
    <row r="969" spans="2:7" ht="20" customHeight="1">
      <c r="B969" s="17">
        <v>967</v>
      </c>
      <c r="C969" s="12" t="s">
        <v>995</v>
      </c>
      <c r="D969" s="12" t="s">
        <v>2315</v>
      </c>
      <c r="E969" s="12" t="s">
        <v>1997</v>
      </c>
      <c r="F969" s="12">
        <v>124422</v>
      </c>
      <c r="G969" s="12" t="s">
        <v>2</v>
      </c>
    </row>
    <row r="970" spans="2:7" ht="20" customHeight="1">
      <c r="B970" s="17">
        <v>968</v>
      </c>
      <c r="C970" s="12" t="s">
        <v>996</v>
      </c>
      <c r="D970" s="12" t="s">
        <v>2316</v>
      </c>
      <c r="E970" s="12" t="s">
        <v>1998</v>
      </c>
      <c r="F970" s="12">
        <v>124423</v>
      </c>
      <c r="G970" s="12" t="s">
        <v>3</v>
      </c>
    </row>
    <row r="971" spans="2:7" ht="20" customHeight="1">
      <c r="B971" s="17">
        <v>969</v>
      </c>
      <c r="C971" s="12" t="s">
        <v>997</v>
      </c>
      <c r="D971" s="12" t="s">
        <v>2317</v>
      </c>
      <c r="E971" s="12" t="s">
        <v>1999</v>
      </c>
      <c r="F971" s="12">
        <v>124424</v>
      </c>
      <c r="G971" s="12" t="s">
        <v>3</v>
      </c>
    </row>
    <row r="972" spans="2:7" ht="20" customHeight="1">
      <c r="B972" s="17">
        <v>970</v>
      </c>
      <c r="C972" s="12" t="s">
        <v>998</v>
      </c>
      <c r="D972" s="12" t="s">
        <v>2318</v>
      </c>
      <c r="E972" s="12" t="s">
        <v>2000</v>
      </c>
      <c r="F972" s="12">
        <v>124425</v>
      </c>
      <c r="G972" s="12" t="s">
        <v>1</v>
      </c>
    </row>
    <row r="973" spans="2:7" ht="20" customHeight="1">
      <c r="B973" s="17">
        <v>971</v>
      </c>
      <c r="C973" s="12" t="s">
        <v>999</v>
      </c>
      <c r="D973" s="12" t="s">
        <v>2312</v>
      </c>
      <c r="E973" s="12" t="s">
        <v>2001</v>
      </c>
      <c r="F973" s="12">
        <v>124426</v>
      </c>
      <c r="G973" s="13" t="s">
        <v>1</v>
      </c>
    </row>
    <row r="974" spans="2:7" ht="20" customHeight="1">
      <c r="B974" s="17">
        <v>972</v>
      </c>
      <c r="C974" s="12" t="s">
        <v>1000</v>
      </c>
      <c r="D974" s="12" t="s">
        <v>2313</v>
      </c>
      <c r="E974" s="12" t="s">
        <v>2002</v>
      </c>
      <c r="F974" s="12">
        <v>124427</v>
      </c>
      <c r="G974" s="12" t="s">
        <v>2</v>
      </c>
    </row>
    <row r="975" spans="2:7" ht="20" customHeight="1">
      <c r="B975" s="17">
        <v>973</v>
      </c>
      <c r="C975" s="12" t="s">
        <v>1001</v>
      </c>
      <c r="D975" s="12" t="s">
        <v>2314</v>
      </c>
      <c r="E975" s="12" t="s">
        <v>2003</v>
      </c>
      <c r="F975" s="12">
        <v>124428</v>
      </c>
      <c r="G975" s="12" t="s">
        <v>3</v>
      </c>
    </row>
    <row r="976" spans="2:7" ht="20" customHeight="1">
      <c r="B976" s="17">
        <v>974</v>
      </c>
      <c r="C976" s="12" t="s">
        <v>1002</v>
      </c>
      <c r="D976" s="12" t="s">
        <v>2315</v>
      </c>
      <c r="E976" s="12" t="s">
        <v>2004</v>
      </c>
      <c r="F976" s="12">
        <v>124429</v>
      </c>
      <c r="G976" s="12" t="s">
        <v>1</v>
      </c>
    </row>
    <row r="977" spans="2:7" ht="20" customHeight="1">
      <c r="B977" s="17">
        <v>975</v>
      </c>
      <c r="C977" s="12" t="s">
        <v>1003</v>
      </c>
      <c r="D977" s="12" t="s">
        <v>2316</v>
      </c>
      <c r="E977" s="12" t="s">
        <v>2005</v>
      </c>
      <c r="F977" s="12">
        <v>124430</v>
      </c>
      <c r="G977" s="12" t="s">
        <v>1</v>
      </c>
    </row>
    <row r="978" spans="2:7" ht="20" customHeight="1">
      <c r="B978" s="17">
        <v>976</v>
      </c>
      <c r="C978" s="12" t="s">
        <v>1004</v>
      </c>
      <c r="D978" s="12" t="s">
        <v>2317</v>
      </c>
      <c r="E978" s="12" t="s">
        <v>2006</v>
      </c>
      <c r="F978" s="12">
        <v>124431</v>
      </c>
      <c r="G978" s="12" t="s">
        <v>2</v>
      </c>
    </row>
    <row r="979" spans="2:7" ht="20" customHeight="1">
      <c r="B979" s="17">
        <v>977</v>
      </c>
      <c r="C979" s="12" t="s">
        <v>1005</v>
      </c>
      <c r="D979" s="12" t="s">
        <v>2318</v>
      </c>
      <c r="E979" s="12" t="s">
        <v>2007</v>
      </c>
      <c r="F979" s="12">
        <v>124432</v>
      </c>
      <c r="G979" s="12" t="s">
        <v>2</v>
      </c>
    </row>
    <row r="980" spans="2:7" ht="20" customHeight="1">
      <c r="B980" s="17">
        <v>978</v>
      </c>
      <c r="C980" s="12" t="s">
        <v>1006</v>
      </c>
      <c r="D980" s="12" t="s">
        <v>2319</v>
      </c>
      <c r="E980" s="12" t="s">
        <v>2008</v>
      </c>
      <c r="F980" s="12">
        <v>124433</v>
      </c>
      <c r="G980" s="12" t="s">
        <v>3</v>
      </c>
    </row>
    <row r="981" spans="2:7" ht="20" customHeight="1">
      <c r="B981" s="17">
        <v>979</v>
      </c>
      <c r="C981" s="12" t="s">
        <v>1007</v>
      </c>
      <c r="D981" s="12" t="s">
        <v>2320</v>
      </c>
      <c r="E981" s="12" t="s">
        <v>2009</v>
      </c>
      <c r="F981" s="12">
        <v>124434</v>
      </c>
      <c r="G981" s="12" t="s">
        <v>3</v>
      </c>
    </row>
    <row r="982" spans="2:7" ht="20" customHeight="1">
      <c r="B982" s="17">
        <v>980</v>
      </c>
      <c r="C982" s="12" t="s">
        <v>1008</v>
      </c>
      <c r="D982" s="12" t="s">
        <v>2321</v>
      </c>
      <c r="E982" s="12" t="s">
        <v>2010</v>
      </c>
      <c r="F982" s="12">
        <v>124435</v>
      </c>
      <c r="G982" s="12" t="s">
        <v>1</v>
      </c>
    </row>
    <row r="983" spans="2:7" ht="20" customHeight="1">
      <c r="B983" s="17">
        <v>981</v>
      </c>
      <c r="C983" s="12" t="s">
        <v>1009</v>
      </c>
      <c r="D983" s="12" t="s">
        <v>2315</v>
      </c>
      <c r="E983" s="12" t="s">
        <v>2011</v>
      </c>
      <c r="F983" s="12">
        <v>124436</v>
      </c>
      <c r="G983" s="13" t="s">
        <v>1</v>
      </c>
    </row>
    <row r="984" spans="2:7" ht="20" customHeight="1">
      <c r="B984" s="17">
        <v>982</v>
      </c>
      <c r="C984" s="12" t="s">
        <v>1010</v>
      </c>
      <c r="D984" s="12" t="s">
        <v>2316</v>
      </c>
      <c r="E984" s="12" t="s">
        <v>2012</v>
      </c>
      <c r="F984" s="12">
        <v>124437</v>
      </c>
      <c r="G984" s="12" t="s">
        <v>2</v>
      </c>
    </row>
    <row r="985" spans="2:7" ht="20" customHeight="1">
      <c r="B985" s="17">
        <v>983</v>
      </c>
      <c r="C985" s="12" t="s">
        <v>1011</v>
      </c>
      <c r="D985" s="12" t="s">
        <v>2317</v>
      </c>
      <c r="E985" s="12" t="s">
        <v>2013</v>
      </c>
      <c r="F985" s="12">
        <v>124438</v>
      </c>
      <c r="G985" s="12" t="s">
        <v>3</v>
      </c>
    </row>
    <row r="986" spans="2:7" ht="20" customHeight="1">
      <c r="B986" s="17">
        <v>984</v>
      </c>
      <c r="C986" s="12" t="s">
        <v>1012</v>
      </c>
      <c r="D986" s="12" t="s">
        <v>2318</v>
      </c>
      <c r="E986" s="12" t="s">
        <v>2014</v>
      </c>
      <c r="F986" s="12">
        <v>124439</v>
      </c>
      <c r="G986" s="12" t="s">
        <v>1</v>
      </c>
    </row>
    <row r="987" spans="2:7" ht="20" customHeight="1">
      <c r="B987" s="17">
        <v>985</v>
      </c>
      <c r="C987" s="12" t="s">
        <v>1013</v>
      </c>
      <c r="D987" s="12" t="s">
        <v>2319</v>
      </c>
      <c r="E987" s="12" t="s">
        <v>2015</v>
      </c>
      <c r="F987" s="12">
        <v>124440</v>
      </c>
      <c r="G987" s="12" t="s">
        <v>1</v>
      </c>
    </row>
    <row r="988" spans="2:7" ht="20" customHeight="1">
      <c r="B988" s="17">
        <v>986</v>
      </c>
      <c r="C988" s="12" t="s">
        <v>1014</v>
      </c>
      <c r="D988" s="12" t="s">
        <v>2320</v>
      </c>
      <c r="E988" s="12" t="s">
        <v>2016</v>
      </c>
      <c r="F988" s="12">
        <v>124441</v>
      </c>
      <c r="G988" s="12" t="s">
        <v>2</v>
      </c>
    </row>
    <row r="989" spans="2:7" ht="20" customHeight="1">
      <c r="B989" s="17">
        <v>987</v>
      </c>
      <c r="C989" s="12" t="s">
        <v>1015</v>
      </c>
      <c r="D989" s="12" t="s">
        <v>2321</v>
      </c>
      <c r="E989" s="12" t="s">
        <v>2017</v>
      </c>
      <c r="F989" s="12">
        <v>124442</v>
      </c>
      <c r="G989" s="12" t="s">
        <v>2</v>
      </c>
    </row>
    <row r="990" spans="2:7" ht="20" customHeight="1">
      <c r="B990" s="17">
        <v>988</v>
      </c>
      <c r="C990" s="12" t="s">
        <v>1016</v>
      </c>
      <c r="D990" s="12" t="s">
        <v>2322</v>
      </c>
      <c r="E990" s="12" t="s">
        <v>2018</v>
      </c>
      <c r="F990" s="12">
        <v>124443</v>
      </c>
      <c r="G990" s="12" t="s">
        <v>3</v>
      </c>
    </row>
    <row r="991" spans="2:7" ht="20" customHeight="1">
      <c r="B991" s="17">
        <v>989</v>
      </c>
      <c r="C991" s="12" t="s">
        <v>1017</v>
      </c>
      <c r="D991" s="12" t="s">
        <v>2323</v>
      </c>
      <c r="E991" s="12" t="s">
        <v>2019</v>
      </c>
      <c r="F991" s="12">
        <v>124444</v>
      </c>
      <c r="G991" s="12" t="s">
        <v>3</v>
      </c>
    </row>
    <row r="992" spans="2:7" ht="20" customHeight="1">
      <c r="B992" s="17">
        <v>990</v>
      </c>
      <c r="C992" s="12" t="s">
        <v>1018</v>
      </c>
      <c r="D992" s="12" t="s">
        <v>2324</v>
      </c>
      <c r="E992" s="12" t="s">
        <v>2020</v>
      </c>
      <c r="F992" s="12">
        <v>124445</v>
      </c>
      <c r="G992" s="12" t="s">
        <v>1</v>
      </c>
    </row>
    <row r="993" spans="2:7" ht="20" customHeight="1">
      <c r="B993" s="17">
        <v>991</v>
      </c>
      <c r="C993" s="12" t="s">
        <v>1019</v>
      </c>
      <c r="D993" s="12" t="s">
        <v>2318</v>
      </c>
      <c r="E993" s="12" t="s">
        <v>2021</v>
      </c>
      <c r="F993" s="12">
        <v>124446</v>
      </c>
      <c r="G993" s="13" t="s">
        <v>1</v>
      </c>
    </row>
    <row r="994" spans="2:7" ht="20" customHeight="1">
      <c r="B994" s="17">
        <v>992</v>
      </c>
      <c r="C994" s="12" t="s">
        <v>1020</v>
      </c>
      <c r="D994" s="12" t="s">
        <v>2319</v>
      </c>
      <c r="E994" s="12" t="s">
        <v>2022</v>
      </c>
      <c r="F994" s="12">
        <v>124447</v>
      </c>
      <c r="G994" s="12" t="s">
        <v>2</v>
      </c>
    </row>
    <row r="995" spans="2:7" ht="20" customHeight="1">
      <c r="B995" s="17">
        <v>993</v>
      </c>
      <c r="C995" s="12" t="s">
        <v>1021</v>
      </c>
      <c r="D995" s="12" t="s">
        <v>2320</v>
      </c>
      <c r="E995" s="12" t="s">
        <v>2023</v>
      </c>
      <c r="F995" s="12">
        <v>124448</v>
      </c>
      <c r="G995" s="12" t="s">
        <v>3</v>
      </c>
    </row>
    <row r="996" spans="2:7" ht="20" customHeight="1">
      <c r="B996" s="17">
        <v>994</v>
      </c>
      <c r="C996" s="12" t="s">
        <v>1022</v>
      </c>
      <c r="D996" s="12" t="s">
        <v>2321</v>
      </c>
      <c r="E996" s="12" t="s">
        <v>2024</v>
      </c>
      <c r="F996" s="12">
        <v>124449</v>
      </c>
      <c r="G996" s="12" t="s">
        <v>1</v>
      </c>
    </row>
    <row r="997" spans="2:7" ht="20" customHeight="1">
      <c r="B997" s="17">
        <v>995</v>
      </c>
      <c r="C997" s="12" t="s">
        <v>1023</v>
      </c>
      <c r="D997" s="12" t="s">
        <v>2322</v>
      </c>
      <c r="E997" s="12" t="s">
        <v>2025</v>
      </c>
      <c r="F997" s="12">
        <v>124450</v>
      </c>
      <c r="G997" s="12" t="s">
        <v>1</v>
      </c>
    </row>
    <row r="998" spans="2:7" ht="20" customHeight="1">
      <c r="B998" s="17">
        <v>996</v>
      </c>
      <c r="C998" s="12" t="s">
        <v>1024</v>
      </c>
      <c r="D998" s="12" t="s">
        <v>2323</v>
      </c>
      <c r="E998" s="12" t="s">
        <v>2026</v>
      </c>
      <c r="F998" s="12">
        <v>124451</v>
      </c>
      <c r="G998" s="12" t="s">
        <v>2</v>
      </c>
    </row>
    <row r="999" spans="2:7" ht="20" customHeight="1">
      <c r="B999" s="17">
        <v>997</v>
      </c>
      <c r="C999" s="12" t="s">
        <v>1025</v>
      </c>
      <c r="D999" s="12" t="s">
        <v>2324</v>
      </c>
      <c r="E999" s="12" t="s">
        <v>2027</v>
      </c>
      <c r="F999" s="12">
        <v>124452</v>
      </c>
      <c r="G999" s="12" t="s">
        <v>2</v>
      </c>
    </row>
    <row r="1000" spans="2:7" ht="20" customHeight="1">
      <c r="B1000" s="17">
        <v>998</v>
      </c>
      <c r="C1000" s="12" t="s">
        <v>1026</v>
      </c>
      <c r="D1000" s="12" t="s">
        <v>2325</v>
      </c>
      <c r="E1000" s="12" t="s">
        <v>2028</v>
      </c>
      <c r="F1000" s="12">
        <v>124453</v>
      </c>
      <c r="G1000" s="12" t="s">
        <v>3</v>
      </c>
    </row>
    <row r="1001" spans="2:7" ht="20" customHeight="1">
      <c r="B1001" s="17">
        <v>999</v>
      </c>
      <c r="C1001" s="12" t="s">
        <v>1027</v>
      </c>
      <c r="D1001" s="12" t="s">
        <v>2326</v>
      </c>
      <c r="E1001" s="12" t="s">
        <v>2029</v>
      </c>
      <c r="F1001" s="12">
        <v>124454</v>
      </c>
      <c r="G1001" s="12" t="s">
        <v>3</v>
      </c>
    </row>
    <row r="1002" spans="2:7" ht="20" customHeight="1">
      <c r="B1002" s="17">
        <v>1000</v>
      </c>
      <c r="C1002" s="12" t="s">
        <v>1028</v>
      </c>
      <c r="D1002" s="12" t="s">
        <v>2327</v>
      </c>
      <c r="E1002" s="12" t="s">
        <v>2030</v>
      </c>
      <c r="F1002" s="12">
        <v>124455</v>
      </c>
      <c r="G1002" s="12" t="s">
        <v>1</v>
      </c>
    </row>
  </sheetData>
  <phoneticPr fontId="1"/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1224C0-7566-4511-8751-C063B5F092BA}">
  <dimension ref="A1:J1005"/>
  <sheetViews>
    <sheetView showGridLines="0" zoomScaleNormal="100" workbookViewId="0"/>
  </sheetViews>
  <sheetFormatPr defaultRowHeight="18"/>
  <cols>
    <col min="1" max="1" width="1.25" customWidth="1"/>
    <col min="2" max="3" width="39.4140625" style="6" customWidth="1"/>
    <col min="4" max="4" width="1.25" customWidth="1"/>
    <col min="5" max="6" width="33.5" style="22" customWidth="1"/>
    <col min="8" max="8" width="68.6640625" style="6" customWidth="1"/>
    <col min="9" max="9" width="1.58203125" customWidth="1"/>
    <col min="10" max="10" width="18.75" customWidth="1"/>
  </cols>
  <sheetData>
    <row r="1" spans="1:10" s="3" customFormat="1" ht="29.5" customHeight="1">
      <c r="A1" s="16"/>
      <c r="B1" s="16" t="s">
        <v>30</v>
      </c>
      <c r="E1" s="15"/>
      <c r="F1" s="15"/>
      <c r="H1" s="16"/>
    </row>
    <row r="2" spans="1:10" ht="120" customHeight="1">
      <c r="B2" s="4"/>
      <c r="C2" s="11" t="s">
        <v>2345</v>
      </c>
      <c r="H2" s="4"/>
    </row>
    <row r="4" spans="1:10" ht="80" customHeight="1"/>
    <row r="5" spans="1:10">
      <c r="E5" s="27" t="s">
        <v>2344</v>
      </c>
      <c r="F5" s="27"/>
      <c r="J5" s="24" t="s">
        <v>2344</v>
      </c>
    </row>
    <row r="6" spans="1:10" ht="120" customHeight="1">
      <c r="B6" s="5" t="str">
        <f ca="1">処理シート!B12&amp;""</f>
        <v>123-4567
山口県山陽小野田市共和町386-7
弓長 邦博　様　（登録番号：123456）
※管理記号：A-2025</v>
      </c>
      <c r="C6" s="5" t="str">
        <f ca="1">処理シート!B13&amp;""</f>
        <v>234-5678
福岡県北九州市小倉南区津田新町3-996-2
佐藤 雄大　様　（登録番号：123457）
※管理記号：B-2025</v>
      </c>
      <c r="E6" s="23">
        <v>1</v>
      </c>
      <c r="F6" s="23">
        <v>2</v>
      </c>
      <c r="H6" s="5" t="str">
        <f ca="1">処理シート!B12&amp;""</f>
        <v>123-4567
山口県山陽小野田市共和町386-7
弓長 邦博　様　（登録番号：123456）
※管理記号：A-2025</v>
      </c>
      <c r="J6" s="23">
        <v>1</v>
      </c>
    </row>
    <row r="7" spans="1:10" ht="120" customHeight="1">
      <c r="B7" s="5" t="str">
        <f ca="1">処理シート!B14&amp;""</f>
        <v>345-6789
神奈川県海老名市泉3-100-19
萩原 賢治　様　（登録番号：123458）
※管理記号：C-2025</v>
      </c>
      <c r="C7" s="5" t="str">
        <f ca="1">処理シート!B15&amp;""</f>
        <v>123-4568
千葉県銚子市通町781-10
久保 健二　様　（登録番号：123459）
※管理記号：A-2025</v>
      </c>
      <c r="E7" s="23">
        <v>3</v>
      </c>
      <c r="F7" s="23">
        <v>4</v>
      </c>
      <c r="H7" s="5" t="str">
        <f ca="1">処理シート!B13&amp;""</f>
        <v>234-5678
福岡県北九州市小倉南区津田新町3-996-2
佐藤 雄大　様　（登録番号：123457）
※管理記号：B-2025</v>
      </c>
      <c r="J7" s="23">
        <v>2</v>
      </c>
    </row>
    <row r="8" spans="1:10" ht="120" customHeight="1">
      <c r="B8" s="5" t="str">
        <f ca="1">処理シート!B16&amp;""</f>
        <v>234-5679
京都府京都市北区紫竹上園生町312-5
杉内 貢　様　（登録番号：123460）
※管理記号：A-2025</v>
      </c>
      <c r="C8" s="5" t="str">
        <f ca="1">処理シート!B17&amp;""</f>
        <v>345-6790
岩手県岩手郡雫石町払川903-20
藤井 淳　様　（登録番号：123461）
※管理記号：B-2025</v>
      </c>
      <c r="E8" s="23">
        <v>5</v>
      </c>
      <c r="F8" s="23">
        <v>6</v>
      </c>
      <c r="H8" s="5" t="str">
        <f ca="1">処理シート!B14&amp;""</f>
        <v>345-6789
神奈川県海老名市泉3-100-19
萩原 賢治　様　（登録番号：123458）
※管理記号：C-2025</v>
      </c>
      <c r="J8" s="23">
        <v>3</v>
      </c>
    </row>
    <row r="9" spans="1:10" ht="120" customHeight="1">
      <c r="B9" s="5" t="str">
        <f ca="1">処理シート!B18&amp;""</f>
        <v>123-4569
熊本県山鹿市鹿本町御宇田588-10
吉原 ちひろ　様　（登録番号：123462）
※管理記号：B-2025</v>
      </c>
      <c r="C9" s="5" t="str">
        <f ca="1">処理シート!B19&amp;""</f>
        <v>234-5680
北海道根室市花咲町4-368-4
杉浦 のり　様　（登録番号：123463）
※管理記号：C-2025</v>
      </c>
      <c r="E9" s="23">
        <v>7</v>
      </c>
      <c r="F9" s="23">
        <v>8</v>
      </c>
      <c r="H9" s="5" t="str">
        <f ca="1">処理シート!B15&amp;""</f>
        <v>123-4568
千葉県銚子市通町781-10
久保 健二　様　（登録番号：123459）
※管理記号：A-2025</v>
      </c>
      <c r="J9" s="23">
        <v>4</v>
      </c>
    </row>
    <row r="10" spans="1:10" ht="120" customHeight="1">
      <c r="B10" s="5" t="str">
        <f ca="1">処理シート!B20&amp;""</f>
        <v>345-6791
福井県越前市帆山町472-13
田島 紗弥加　様　（登録番号：123464）
※管理記号：C-2025</v>
      </c>
      <c r="C10" s="5" t="str">
        <f ca="1">処理シート!B21&amp;""</f>
        <v>123-4570
埼玉県草加市遊馬町497-7
手澤 あさか　様　（登録番号：123465）
※管理記号：A-2025</v>
      </c>
      <c r="E10" s="23">
        <v>9</v>
      </c>
      <c r="F10" s="23">
        <v>10</v>
      </c>
      <c r="H10" s="5" t="str">
        <f ca="1">処理シート!B16&amp;""</f>
        <v>234-5679
京都府京都市北区紫竹上園生町312-5
杉内 貢　様　（登録番号：123460）
※管理記号：A-2025</v>
      </c>
      <c r="J10" s="23">
        <v>5</v>
      </c>
    </row>
    <row r="11" spans="1:10" ht="120" customHeight="1">
      <c r="B11" s="5" t="str">
        <f ca="1">処理シート!B22&amp;""</f>
        <v>123-4568
愛知県名古屋市瑞穂区北原町3-434-14
宗政 隆夫　様　（登録番号：123466）
※管理記号：A-2025</v>
      </c>
      <c r="C11" s="5" t="str">
        <f ca="1">処理シート!B23&amp;""</f>
        <v>234-5679
岐阜県多治見市上山町2-532-4
宮下 哲夫　様　（登録番号：123467）
※管理記号：B-2025</v>
      </c>
      <c r="E11" s="23">
        <v>11</v>
      </c>
      <c r="F11" s="23">
        <v>12</v>
      </c>
      <c r="H11" s="5" t="str">
        <f ca="1">処理シート!B17&amp;""</f>
        <v>345-6790
岩手県岩手郡雫石町払川903-20
藤井 淳　様　（登録番号：123461）
※管理記号：B-2025</v>
      </c>
      <c r="J11" s="23">
        <v>6</v>
      </c>
    </row>
    <row r="12" spans="1:10" ht="120" customHeight="1">
      <c r="B12" s="5" t="str">
        <f ca="1">処理シート!B24&amp;""</f>
        <v>345-6790
福島県東白川郡塙町上渋井412-15
河野 拓也　様　（登録番号：123468）
※管理記号：C-2025</v>
      </c>
      <c r="C12" s="5" t="str">
        <f ca="1">処理シート!B25&amp;""</f>
        <v>123-4569
長野県東御市大日向888-5
田原 れいな　様　（登録番号：123469）
※管理記号：A-2025</v>
      </c>
      <c r="E12" s="23">
        <v>13</v>
      </c>
      <c r="F12" s="23">
        <v>14</v>
      </c>
      <c r="H12" s="5" t="str">
        <f ca="1">処理シート!B18&amp;""</f>
        <v>123-4569
熊本県山鹿市鹿本町御宇田588-10
吉原 ちひろ　様　（登録番号：123462）
※管理記号：B-2025</v>
      </c>
      <c r="J12" s="23">
        <v>7</v>
      </c>
    </row>
    <row r="13" spans="1:10" ht="120" customHeight="1">
      <c r="B13" s="5" t="str">
        <f ca="1">処理シート!B26&amp;""</f>
        <v>234-5680
愛知県岩倉市宮前町2-790-17
金村 和弘　様　（登録番号：123470）
※管理記号：A-2025</v>
      </c>
      <c r="C13" s="5" t="str">
        <f ca="1">処理シート!B27&amp;""</f>
        <v>345-6791
新潟県胎内市新舘752-9
平野 吾郎　様　（登録番号：123471）
※管理記号：B-2025</v>
      </c>
      <c r="E13" s="23">
        <v>15</v>
      </c>
      <c r="F13" s="23">
        <v>16</v>
      </c>
      <c r="H13" s="5" t="str">
        <f ca="1">処理シート!B19&amp;""</f>
        <v>234-5680
北海道根室市花咲町4-368-4
杉浦 のり　様　（登録番号：123463）
※管理記号：C-2025</v>
      </c>
      <c r="J13" s="23">
        <v>8</v>
      </c>
    </row>
    <row r="14" spans="1:10" ht="120" customHeight="1">
      <c r="B14" s="5" t="str">
        <f ca="1">処理シート!B28&amp;""</f>
        <v>123-4570
愛知県新城市只持5-6
鈴木 北斗　様　（登録番号：123472）
※管理記号：B-2025</v>
      </c>
      <c r="C14" s="5" t="str">
        <f ca="1">処理シート!B29&amp;""</f>
        <v>234-5681
北海道河東郡音更町柳町仲区564-6
静 和隆　様　（登録番号：123473）
※管理記号：C-2025</v>
      </c>
      <c r="E14" s="23">
        <v>17</v>
      </c>
      <c r="F14" s="23">
        <v>18</v>
      </c>
      <c r="H14" s="5" t="str">
        <f ca="1">処理シート!B20&amp;""</f>
        <v>345-6791
福井県越前市帆山町472-13
田島 紗弥加　様　（登録番号：123464）
※管理記号：C-2025</v>
      </c>
      <c r="J14" s="23">
        <v>9</v>
      </c>
    </row>
    <row r="15" spans="1:10" ht="120" customHeight="1">
      <c r="B15" s="5" t="str">
        <f ca="1">処理シート!B30&amp;""</f>
        <v>345-6792
栃木県日光市高柴364-7
田中 長栄　様　（登録番号：123474）
※管理記号：C-2025</v>
      </c>
      <c r="C15" s="5" t="str">
        <f ca="1">処理シート!B31&amp;""</f>
        <v>123-4571
岩手県奥州市前沢前野257-17
齋藤 貴光　様　（登録番号：123475）
※管理記号：A-2025</v>
      </c>
      <c r="E15" s="23">
        <v>19</v>
      </c>
      <c r="F15" s="23">
        <v>20</v>
      </c>
      <c r="H15" s="5" t="str">
        <f ca="1">処理シート!B21&amp;""</f>
        <v>123-4570
埼玉県草加市遊馬町497-7
手澤 あさか　様　（登録番号：123465）
※管理記号：A-2025</v>
      </c>
      <c r="J15" s="23">
        <v>10</v>
      </c>
    </row>
    <row r="16" spans="1:10" ht="120" customHeight="1">
      <c r="B16" s="5" t="str">
        <f ca="1">処理シート!B32&amp;""</f>
        <v>123-4569
愛知県名古屋市西区笠取町2-754-8
中田 一彦　様　（登録番号：123476）
※管理記号：A-2025</v>
      </c>
      <c r="C16" s="5" t="str">
        <f ca="1">処理シート!B33&amp;""</f>
        <v>234-5680
北海道紋別郡西興部村中藻239-10
西田 幸博　様　（登録番号：123477）
※管理記号：B-2025</v>
      </c>
      <c r="E16" s="23">
        <v>21</v>
      </c>
      <c r="F16" s="23">
        <v>22</v>
      </c>
      <c r="H16" s="5" t="str">
        <f ca="1">処理シート!B22&amp;""</f>
        <v>123-4568
愛知県名古屋市瑞穂区北原町3-434-14
宗政 隆夫　様　（登録番号：123466）
※管理記号：A-2025</v>
      </c>
      <c r="J16" s="23">
        <v>11</v>
      </c>
    </row>
    <row r="17" spans="2:10" ht="120" customHeight="1">
      <c r="B17" s="5" t="str">
        <f ca="1">処理シート!B34&amp;""</f>
        <v>345-6791
北海道中川郡美深町仁宇布813-17
永冨 晃平　様　（登録番号：123478）
※管理記号：C-2025</v>
      </c>
      <c r="C17" s="5" t="str">
        <f ca="1">処理シート!B35&amp;""</f>
        <v>123-4570
岐阜県郡上市八幡町本町899-17
大澤 さり　様　（登録番号：123479）
※管理記号：A-2025</v>
      </c>
      <c r="E17" s="23">
        <v>23</v>
      </c>
      <c r="F17" s="23">
        <v>24</v>
      </c>
      <c r="H17" s="5" t="str">
        <f ca="1">処理シート!B23&amp;""</f>
        <v>234-5679
岐阜県多治見市上山町2-532-4
宮下 哲夫　様　（登録番号：123467）
※管理記号：B-2025</v>
      </c>
      <c r="J17" s="23">
        <v>12</v>
      </c>
    </row>
    <row r="18" spans="2:10" ht="120" customHeight="1">
      <c r="B18" s="5" t="str">
        <f ca="1">処理シート!B36&amp;""</f>
        <v>234-5681
滋賀県長浜市西浅井町八田部358-14
橋本 幹夫　様　（登録番号：123480）
※管理記号：A-2025</v>
      </c>
      <c r="C18" s="5" t="str">
        <f ca="1">処理シート!B37&amp;""</f>
        <v>345-6792
大分県日田市三和団地319-14
斎藤 郁也　様　（登録番号：123481）
※管理記号：B-2025</v>
      </c>
      <c r="E18" s="23">
        <v>25</v>
      </c>
      <c r="F18" s="23">
        <v>26</v>
      </c>
      <c r="H18" s="5" t="str">
        <f ca="1">処理シート!B24&amp;""</f>
        <v>345-6790
福島県東白川郡塙町上渋井412-15
河野 拓也　様　（登録番号：123468）
※管理記号：C-2025</v>
      </c>
      <c r="J18" s="23">
        <v>13</v>
      </c>
    </row>
    <row r="19" spans="2:10" ht="120" customHeight="1">
      <c r="B19" s="5" t="str">
        <f ca="1">処理シート!B38&amp;""</f>
        <v>123-4571
滋賀県長浜市高月町持寺311-19
小滝 八宏　様　（登録番号：123482）
※管理記号：B-2025</v>
      </c>
      <c r="C19" s="5" t="str">
        <f ca="1">処理シート!B39&amp;""</f>
        <v>234-5682
福島県喜多方市山都町馬放場934-2
小山 怜　様　（登録番号：123483）
※管理記号：C-2025</v>
      </c>
      <c r="E19" s="23">
        <v>27</v>
      </c>
      <c r="F19" s="23">
        <v>28</v>
      </c>
      <c r="H19" s="5" t="str">
        <f ca="1">処理シート!B25&amp;""</f>
        <v>123-4569
長野県東御市大日向888-5
田原 れいな　様　（登録番号：123469）
※管理記号：A-2025</v>
      </c>
      <c r="J19" s="23">
        <v>14</v>
      </c>
    </row>
    <row r="20" spans="2:10" ht="120" customHeight="1">
      <c r="B20" s="5" t="str">
        <f ca="1">処理シート!B40&amp;""</f>
        <v>345-6793
茨城県石岡市辻557-8
本間 龍磨　様　（登録番号：123484）
※管理記号：C-2025</v>
      </c>
      <c r="C20" s="5" t="str">
        <f ca="1">処理シート!B41&amp;""</f>
        <v>123-4572
大分県大分市向原西1-802-3
金子 博次　様　（登録番号：123485）
※管理記号：A-2025</v>
      </c>
      <c r="E20" s="23">
        <v>29</v>
      </c>
      <c r="F20" s="23">
        <v>30</v>
      </c>
      <c r="H20" s="5" t="str">
        <f ca="1">処理シート!B26&amp;""</f>
        <v>234-5680
愛知県岩倉市宮前町2-790-17
金村 和弘　様　（登録番号：123470）
※管理記号：A-2025</v>
      </c>
      <c r="J20" s="23">
        <v>15</v>
      </c>
    </row>
    <row r="21" spans="2:10" ht="120" customHeight="1">
      <c r="B21" s="5" t="str">
        <f ca="1">処理シート!B42&amp;""</f>
        <v>123-4570
広島県広島市安佐北区安佐町小河内610-13
高橋 直子　様　（登録番号：123486）
※管理記号：A-2025</v>
      </c>
      <c r="C21" s="5" t="str">
        <f ca="1">処理シート!B43&amp;""</f>
        <v>234-5681
奈良県吉野郡東吉野村小川702-14
松橋 まみ　様　（登録番号：123487）
※管理記号：B-2025</v>
      </c>
      <c r="E21" s="23">
        <v>31</v>
      </c>
      <c r="F21" s="23">
        <v>32</v>
      </c>
      <c r="H21" s="5" t="str">
        <f ca="1">処理シート!B27&amp;""</f>
        <v>345-6791
新潟県胎内市新舘752-9
平野 吾郎　様　（登録番号：123471）
※管理記号：B-2025</v>
      </c>
      <c r="J21" s="23">
        <v>16</v>
      </c>
    </row>
    <row r="22" spans="2:10" ht="120" customHeight="1">
      <c r="B22" s="5" t="str">
        <f ca="1">処理シート!B44&amp;""</f>
        <v>345-6792
岩手県盛岡市中野1-183-3
清宮 由芽実　様　（登録番号：123488）
※管理記号：C-2025</v>
      </c>
      <c r="C22" s="5" t="str">
        <f ca="1">処理シート!B45&amp;""</f>
        <v>123-4571
埼玉県東松山市箭弓町1-177-8
大嶋 夕希　様　（登録番号：123489）
※管理記号：A-2025</v>
      </c>
      <c r="E22" s="23">
        <v>33</v>
      </c>
      <c r="F22" s="23">
        <v>34</v>
      </c>
      <c r="H22" s="5" t="str">
        <f ca="1">処理シート!B28&amp;""</f>
        <v>123-4570
愛知県新城市只持5-6
鈴木 北斗　様　（登録番号：123472）
※管理記号：B-2025</v>
      </c>
      <c r="J22" s="23">
        <v>17</v>
      </c>
    </row>
    <row r="23" spans="2:10" ht="120" customHeight="1">
      <c r="B23" s="5" t="str">
        <f ca="1">処理シート!B46&amp;""</f>
        <v>234-5682
青森県平川市八幡崎高野266-9
桐山 怜　様　（登録番号：123490）
※管理記号：A-2025</v>
      </c>
      <c r="C23" s="5" t="str">
        <f ca="1">処理シート!B47&amp;""</f>
        <v>345-6793
香川県さぬき市昭和767-6
中沢 秀之　様　（登録番号：123491）
※管理記号：B-2025</v>
      </c>
      <c r="E23" s="23">
        <v>35</v>
      </c>
      <c r="F23" s="23">
        <v>36</v>
      </c>
      <c r="H23" s="5" t="str">
        <f ca="1">処理シート!B29&amp;""</f>
        <v>234-5681
北海道河東郡音更町柳町仲区564-6
静 和隆　様　（登録番号：123473）
※管理記号：C-2025</v>
      </c>
      <c r="J23" s="23">
        <v>18</v>
      </c>
    </row>
    <row r="24" spans="2:10" ht="120" customHeight="1">
      <c r="B24" s="5" t="str">
        <f ca="1">処理シート!B48&amp;""</f>
        <v>123-4572
新潟県柏崎市扇町644-8
金剛 直彬　様　（登録番号：123492）
※管理記号：B-2025</v>
      </c>
      <c r="C24" s="5" t="str">
        <f ca="1">処理シート!B49&amp;""</f>
        <v>234-5683
熊本県宇土市入地町332-12
鹿谷 勝夫　様　（登録番号：123493）
※管理記号：C-2025</v>
      </c>
      <c r="E24" s="23">
        <v>37</v>
      </c>
      <c r="F24" s="23">
        <v>38</v>
      </c>
      <c r="H24" s="5" t="str">
        <f ca="1">処理シート!B30&amp;""</f>
        <v>345-6792
栃木県日光市高柴364-7
田中 長栄　様　（登録番号：123474）
※管理記号：C-2025</v>
      </c>
      <c r="J24" s="23">
        <v>19</v>
      </c>
    </row>
    <row r="25" spans="2:10" ht="120" customHeight="1">
      <c r="B25" s="5" t="str">
        <f ca="1">処理シート!B50&amp;""</f>
        <v>345-6794
愛知県知多郡武豊町山ノ神782-5
八木沼 建　様　（登録番号：123494）
※管理記号：C-2025</v>
      </c>
      <c r="C25" s="5" t="str">
        <f ca="1">処理シート!B51&amp;""</f>
        <v>123-4573
新潟県長岡市巻島188-13
疋田 ゆりあ　様　（登録番号：123495）
※管理記号：A-2025</v>
      </c>
      <c r="E25" s="23">
        <v>39</v>
      </c>
      <c r="F25" s="23">
        <v>40</v>
      </c>
      <c r="H25" s="5" t="str">
        <f ca="1">処理シート!B31&amp;""</f>
        <v>123-4571
岩手県奥州市前沢前野257-17
齋藤 貴光　様　（登録番号：123475）
※管理記号：A-2025</v>
      </c>
      <c r="J25" s="23">
        <v>20</v>
      </c>
    </row>
    <row r="26" spans="2:10" ht="120" customHeight="1">
      <c r="B26" s="5" t="str">
        <f ca="1">処理シート!B52&amp;""</f>
        <v>123-4571
石川県金沢市鴛原町77-9
椿原 忠　様　（登録番号：123496）
※管理記号：A-2025</v>
      </c>
      <c r="C26" s="5" t="str">
        <f ca="1">処理シート!B53&amp;""</f>
        <v>234-5682
山形県鶴岡市平形718-16
岡本 有希　様　（登録番号：123497）
※管理記号：B-2025</v>
      </c>
      <c r="E26" s="23">
        <v>41</v>
      </c>
      <c r="F26" s="23">
        <v>42</v>
      </c>
      <c r="H26" s="5" t="str">
        <f ca="1">処理シート!B32&amp;""</f>
        <v>123-4569
愛知県名古屋市西区笠取町2-754-8
中田 一彦　様　（登録番号：123476）
※管理記号：A-2025</v>
      </c>
      <c r="J26" s="23">
        <v>21</v>
      </c>
    </row>
    <row r="27" spans="2:10" ht="120" customHeight="1">
      <c r="B27" s="5" t="str">
        <f ca="1">処理シート!B54&amp;""</f>
        <v>345-6793
茨城県北相馬郡利根町加納新田33-12
野神 健二　様　（登録番号：123498）
※管理記号：C-2025</v>
      </c>
      <c r="C27" s="5" t="str">
        <f ca="1">処理シート!B55&amp;""</f>
        <v>123-4572
佐賀県唐津市畑島358-3
大場 杏　様　（登録番号：123499）
※管理記号：A-2025</v>
      </c>
      <c r="E27" s="23">
        <v>43</v>
      </c>
      <c r="F27" s="23">
        <v>44</v>
      </c>
      <c r="H27" s="5" t="str">
        <f ca="1">処理シート!B33&amp;""</f>
        <v>234-5680
北海道紋別郡西興部村中藻239-10
西田 幸博　様　（登録番号：123477）
※管理記号：B-2025</v>
      </c>
      <c r="J27" s="23">
        <v>22</v>
      </c>
    </row>
    <row r="28" spans="2:10" ht="120" customHeight="1">
      <c r="B28" s="5" t="str">
        <f ca="1">処理シート!B56&amp;""</f>
        <v>234-5683
京都府八幡市戸津谷ノ口531-1
鈴木 学　様　（登録番号：123500）
※管理記号：A-2025</v>
      </c>
      <c r="C28" s="5" t="str">
        <f ca="1">処理シート!B57&amp;""</f>
        <v>345-6794
長野県伊那市長谷中尾213-8
山内 孝明　様　（登録番号：123501）
※管理記号：B-2025</v>
      </c>
      <c r="E28" s="23">
        <v>45</v>
      </c>
      <c r="F28" s="23">
        <v>46</v>
      </c>
      <c r="H28" s="5" t="str">
        <f ca="1">処理シート!B34&amp;""</f>
        <v>345-6791
北海道中川郡美深町仁宇布813-17
永冨 晃平　様　（登録番号：123478）
※管理記号：C-2025</v>
      </c>
      <c r="J28" s="23">
        <v>23</v>
      </c>
    </row>
    <row r="29" spans="2:10" ht="120" customHeight="1">
      <c r="B29" s="5" t="str">
        <f ca="1">処理シート!B58&amp;""</f>
        <v>123-4573
宮崎県西臼杵郡日之影町分城892-5
辻本 敦也　様　（登録番号：123502）
※管理記号：B-2025</v>
      </c>
      <c r="C29" s="5" t="str">
        <f ca="1">処理シート!B59&amp;""</f>
        <v>234-5684
宮城県栗原市高清水原276-6
田中 憲人　様　（登録番号：123503）
※管理記号：C-2025</v>
      </c>
      <c r="E29" s="23">
        <v>47</v>
      </c>
      <c r="F29" s="23">
        <v>48</v>
      </c>
      <c r="H29" s="5" t="str">
        <f ca="1">処理シート!B35&amp;""</f>
        <v>123-4570
岐阜県郡上市八幡町本町899-17
大澤 さり　様　（登録番号：123479）
※管理記号：A-2025</v>
      </c>
      <c r="J29" s="23">
        <v>24</v>
      </c>
    </row>
    <row r="30" spans="2:10" ht="120" customHeight="1">
      <c r="B30" s="5" t="str">
        <f ca="1">処理シート!B60&amp;""</f>
        <v>345-6795
新潟県糸魚川市山寺95-15
大島 るか　様　（登録番号：123504）
※管理記号：C-2025</v>
      </c>
      <c r="C30" s="5" t="str">
        <f ca="1">処理シート!B61&amp;""</f>
        <v>123-4574
鹿児島県鹿児島市城南町510-11
平山 雄星　様　（登録番号：123505）
※管理記号：A-2025</v>
      </c>
      <c r="E30" s="23">
        <v>49</v>
      </c>
      <c r="F30" s="23">
        <v>50</v>
      </c>
      <c r="H30" s="5" t="str">
        <f ca="1">処理シート!B36&amp;""</f>
        <v>234-5681
滋賀県長浜市西浅井町八田部358-14
橋本 幹夫　様　（登録番号：123480）
※管理記号：A-2025</v>
      </c>
      <c r="J30" s="23">
        <v>25</v>
      </c>
    </row>
    <row r="31" spans="2:10" ht="120" customHeight="1">
      <c r="B31" s="5" t="str">
        <f ca="1">処理シート!B62&amp;""</f>
        <v>123-4572
三重県松阪市猟師町392-11
小川 卓哉　様　（登録番号：123506）
※管理記号：A-2025</v>
      </c>
      <c r="C31" s="5" t="str">
        <f ca="1">処理シート!B63&amp;""</f>
        <v>234-5683
新潟県長岡市大島本町3-437-12
椎名 昴樹　様　（登録番号：123507）
※管理記号：B-2025</v>
      </c>
      <c r="E31" s="23">
        <v>51</v>
      </c>
      <c r="F31" s="23">
        <v>52</v>
      </c>
      <c r="H31" s="5" t="str">
        <f ca="1">処理シート!B37&amp;""</f>
        <v>345-6792
大分県日田市三和団地319-14
斎藤 郁也　様　（登録番号：123481）
※管理記号：B-2025</v>
      </c>
      <c r="J31" s="23">
        <v>26</v>
      </c>
    </row>
    <row r="32" spans="2:10" ht="120" customHeight="1">
      <c r="B32" s="5" t="str">
        <f ca="1">処理シート!B64&amp;""</f>
        <v>345-6794
静岡県富士宮市安居山6-11
太田 壱晟　様　（登録番号：123508）
※管理記号：C-2025</v>
      </c>
      <c r="C32" s="5" t="str">
        <f ca="1">処理シート!B65&amp;""</f>
        <v>123-4573
東京都荒川区南千住4-510-3
松田 健太郎　様　（登録番号：123509）
※管理記号：A-2025</v>
      </c>
      <c r="E32" s="23">
        <v>53</v>
      </c>
      <c r="F32" s="23">
        <v>54</v>
      </c>
      <c r="H32" s="5" t="str">
        <f ca="1">処理シート!B38&amp;""</f>
        <v>123-4571
滋賀県長浜市高月町持寺311-19
小滝 八宏　様　（登録番号：123482）
※管理記号：B-2025</v>
      </c>
      <c r="J32" s="23">
        <v>27</v>
      </c>
    </row>
    <row r="33" spans="2:10" ht="120" customHeight="1">
      <c r="B33" s="5" t="str">
        <f ca="1">処理シート!B66&amp;""</f>
        <v>234-5684
兵庫県赤穂市元禄橋町245-8
広田 恭子　様　（登録番号：123510）
※管理記号：A-2025</v>
      </c>
      <c r="C33" s="5" t="str">
        <f ca="1">処理シート!B67&amp;""</f>
        <v>345-6795
福井県丹生郡越前町茱原770-2
高柳 里帆　様　（登録番号：123511）
※管理記号：B-2025</v>
      </c>
      <c r="E33" s="23">
        <v>55</v>
      </c>
      <c r="F33" s="23">
        <v>56</v>
      </c>
      <c r="H33" s="5" t="str">
        <f ca="1">処理シート!B39&amp;""</f>
        <v>234-5682
福島県喜多方市山都町馬放場934-2
小山 怜　様　（登録番号：123483）
※管理記号：C-2025</v>
      </c>
      <c r="J33" s="23">
        <v>28</v>
      </c>
    </row>
    <row r="34" spans="2:10" ht="120" customHeight="1">
      <c r="B34" s="5" t="str">
        <f ca="1">処理シート!B68&amp;""</f>
        <v>123-4574
福島県喜多方市塩川町小府根303-3
久木田 凌汰　様　（登録番号：123512）
※管理記号：B-2025</v>
      </c>
      <c r="C34" s="5" t="str">
        <f ca="1">処理シート!B69&amp;""</f>
        <v>234-5685
富山県魚津市大菅沼667-18
松沢 拓実　様　（登録番号：123513）
※管理記号：C-2025</v>
      </c>
      <c r="E34" s="23">
        <v>57</v>
      </c>
      <c r="F34" s="23">
        <v>58</v>
      </c>
      <c r="H34" s="5" t="str">
        <f ca="1">処理シート!B40&amp;""</f>
        <v>345-6793
茨城県石岡市辻557-8
本間 龍磨　様　（登録番号：123484）
※管理記号：C-2025</v>
      </c>
      <c r="J34" s="23">
        <v>29</v>
      </c>
    </row>
    <row r="35" spans="2:10" ht="120" customHeight="1">
      <c r="B35" s="5" t="str">
        <f ca="1">処理シート!B70&amp;""</f>
        <v>345-6796
大阪府大阪市中央区内本町1-370-14
松岡 早姫　様　（登録番号：123514）
※管理記号：C-2025</v>
      </c>
      <c r="C35" s="5" t="str">
        <f ca="1">処理シート!B71&amp;""</f>
        <v>123-4575
愛媛県宇和島市三間町元宗167-3
神田 ゆい　様　（登録番号：123515）
※管理記号：A-2025</v>
      </c>
      <c r="E35" s="23">
        <v>59</v>
      </c>
      <c r="F35" s="23">
        <v>60</v>
      </c>
      <c r="H35" s="5" t="str">
        <f ca="1">処理シート!B41&amp;""</f>
        <v>123-4572
大分県大分市向原西1-802-3
金子 博次　様　（登録番号：123485）
※管理記号：A-2025</v>
      </c>
      <c r="J35" s="23">
        <v>30</v>
      </c>
    </row>
    <row r="36" spans="2:10" ht="120" customHeight="1">
      <c r="B36" s="5" t="str">
        <f ca="1">処理シート!B72&amp;""</f>
        <v>123-4573
埼玉県さいたま市岩槻区南下新井84-20
金子 風花　様　（登録番号：123516）
※管理記号：A-2025</v>
      </c>
      <c r="C36" s="5" t="str">
        <f ca="1">処理シート!B73&amp;""</f>
        <v>234-5684
埼玉県入間市高根366-18
塩地 優槻　様　（登録番号：123517）
※管理記号：B-2025</v>
      </c>
      <c r="E36" s="23">
        <v>61</v>
      </c>
      <c r="F36" s="23">
        <v>62</v>
      </c>
      <c r="H36" s="5" t="str">
        <f ca="1">処理シート!B42&amp;""</f>
        <v>123-4570
広島県広島市安佐北区安佐町小河内610-13
高橋 直子　様　（登録番号：123486）
※管理記号：A-2025</v>
      </c>
      <c r="J36" s="23">
        <v>31</v>
      </c>
    </row>
    <row r="37" spans="2:10" ht="120" customHeight="1">
      <c r="B37" s="5" t="str">
        <f ca="1">処理シート!B74&amp;""</f>
        <v>345-6795
新潟県新潟市中央区水島町349-11
藤本 直子　様　（登録番号：123518）
※管理記号：C-2025</v>
      </c>
      <c r="C37" s="5" t="str">
        <f ca="1">処理シート!B75&amp;""</f>
        <v>123-4574
青森県三戸郡五戸町鍜冶屋敷5-8
杉本 賢治　様　（登録番号：123519）
※管理記号：A-2025</v>
      </c>
      <c r="E37" s="23">
        <v>63</v>
      </c>
      <c r="F37" s="23">
        <v>64</v>
      </c>
      <c r="H37" s="5" t="str">
        <f ca="1">処理シート!B43&amp;""</f>
        <v>234-5681
奈良県吉野郡東吉野村小川702-14
松橋 まみ　様　（登録番号：123487）
※管理記号：B-2025</v>
      </c>
      <c r="J37" s="23">
        <v>32</v>
      </c>
    </row>
    <row r="38" spans="2:10" ht="120" customHeight="1">
      <c r="B38" s="5" t="str">
        <f ca="1">処理シート!B76&amp;""</f>
        <v>234-5685
北海道江別市見晴台900-16
柳田 直毅　様　（登録番号：123520）
※管理記号：A-2025</v>
      </c>
      <c r="C38" s="5" t="str">
        <f ca="1">処理シート!B77&amp;""</f>
        <v>345-6796
山口県下関市彦島江の浦町3-588-6
星野 健太　様　（登録番号：123521）
※管理記号：B-2025</v>
      </c>
      <c r="E38" s="23">
        <v>65</v>
      </c>
      <c r="F38" s="23">
        <v>66</v>
      </c>
      <c r="H38" s="5" t="str">
        <f ca="1">処理シート!B44&amp;""</f>
        <v>345-6792
岩手県盛岡市中野1-183-3
清宮 由芽実　様　（登録番号：123488）
※管理記号：C-2025</v>
      </c>
      <c r="J38" s="23">
        <v>33</v>
      </c>
    </row>
    <row r="39" spans="2:10" ht="120" customHeight="1">
      <c r="B39" s="5" t="str">
        <f ca="1">処理シート!B78&amp;""</f>
        <v>123-4575
富山県小矢部市二ノ滝369-15
仲地 里華　様　（登録番号：123522）
※管理記号：B-2025</v>
      </c>
      <c r="C39" s="5" t="str">
        <f ca="1">処理シート!B79&amp;""</f>
        <v>234-5686
山形県上山市原口4-9
松浦 進　様　（登録番号：123523）
※管理記号：C-2025</v>
      </c>
      <c r="E39" s="23">
        <v>67</v>
      </c>
      <c r="F39" s="23">
        <v>68</v>
      </c>
      <c r="H39" s="5" t="str">
        <f ca="1">処理シート!B45&amp;""</f>
        <v>123-4571
埼玉県東松山市箭弓町1-177-8
大嶋 夕希　様　（登録番号：123489）
※管理記号：A-2025</v>
      </c>
      <c r="J39" s="23">
        <v>34</v>
      </c>
    </row>
    <row r="40" spans="2:10" ht="120" customHeight="1">
      <c r="B40" s="5" t="str">
        <f ca="1">処理シート!B80&amp;""</f>
        <v>345-6797
大阪府堺市堺区北花田口町4-976-15
陸川 剛　様　（登録番号：123524）
※管理記号：C-2025</v>
      </c>
      <c r="C40" s="5" t="str">
        <f ca="1">処理シート!B81&amp;""</f>
        <v>123-4576
福島県喜多方市豊川町一井623-3
小林 茜　様　（登録番号：123525）
※管理記号：A-2025</v>
      </c>
      <c r="E40" s="23">
        <v>69</v>
      </c>
      <c r="F40" s="23">
        <v>70</v>
      </c>
      <c r="H40" s="5" t="str">
        <f ca="1">処理シート!B46&amp;""</f>
        <v>234-5682
青森県平川市八幡崎高野266-9
桐山 怜　様　（登録番号：123490）
※管理記号：A-2025</v>
      </c>
      <c r="J40" s="23">
        <v>35</v>
      </c>
    </row>
    <row r="41" spans="2:10" ht="120" customHeight="1">
      <c r="B41" s="5" t="str">
        <f ca="1">処理シート!B82&amp;""</f>
        <v>123-4574
愛知県豊川市御津町御馬膳田821-4
大田原 涼子　様　（登録番号：123526）
※管理記号：A-2025</v>
      </c>
      <c r="C41" s="5" t="str">
        <f ca="1">処理シート!B83&amp;""</f>
        <v>234-5685
埼玉県入間郡毛呂山町平山3-281-6
堂柿 由希　様　（登録番号：123527）
※管理記号：B-2025</v>
      </c>
      <c r="E41" s="23">
        <v>71</v>
      </c>
      <c r="F41" s="23">
        <v>72</v>
      </c>
      <c r="H41" s="5" t="str">
        <f ca="1">処理シート!B47&amp;""</f>
        <v>345-6793
香川県さぬき市昭和767-6
中沢 秀之　様　（登録番号：123491）
※管理記号：B-2025</v>
      </c>
      <c r="J41" s="23">
        <v>36</v>
      </c>
    </row>
    <row r="42" spans="2:10" ht="120" customHeight="1">
      <c r="B42" s="5" t="str">
        <f ca="1">処理シート!B84&amp;""</f>
        <v>345-6796
島根県益田市虫追町648-9
日野 綾巴　様　（登録番号：123528）
※管理記号：C-2025</v>
      </c>
      <c r="C42" s="5" t="str">
        <f ca="1">処理シート!B85&amp;""</f>
        <v>123-4575
茨城県つくば市小茎366-20
牧原 大蔵　様　（登録番号：123529）
※管理記号：A-2025</v>
      </c>
      <c r="E42" s="23">
        <v>73</v>
      </c>
      <c r="F42" s="23">
        <v>74</v>
      </c>
      <c r="H42" s="5" t="str">
        <f ca="1">処理シート!B48&amp;""</f>
        <v>123-4572
新潟県柏崎市扇町644-8
金剛 直彬　様　（登録番号：123492）
※管理記号：B-2025</v>
      </c>
      <c r="J42" s="23">
        <v>37</v>
      </c>
    </row>
    <row r="43" spans="2:10" ht="120" customHeight="1">
      <c r="B43" s="5" t="str">
        <f ca="1">処理シート!B86&amp;""</f>
        <v>234-5686
徳島県吉野川市美郷下浦388-6
木本 らら　様　（登録番号：123530）
※管理記号：A-2025</v>
      </c>
      <c r="C43" s="5" t="str">
        <f ca="1">処理シート!B87&amp;""</f>
        <v>345-6797
山口県周南市清水3-987-10
川原 正樹　様　（登録番号：123531）
※管理記号：B-2025</v>
      </c>
      <c r="E43" s="23">
        <v>75</v>
      </c>
      <c r="F43" s="23">
        <v>76</v>
      </c>
      <c r="H43" s="5" t="str">
        <f ca="1">処理シート!B49&amp;""</f>
        <v>234-5683
熊本県宇土市入地町332-12
鹿谷 勝夫　様　（登録番号：123493）
※管理記号：C-2025</v>
      </c>
      <c r="J43" s="23">
        <v>38</v>
      </c>
    </row>
    <row r="44" spans="2:10" ht="120" customHeight="1">
      <c r="B44" s="5" t="str">
        <f ca="1">処理シート!B88&amp;""</f>
        <v>123-4576
神奈川県川崎市高津区下野毛1-321-14
片根 光　様　（登録番号：123532）
※管理記号：B-2025</v>
      </c>
      <c r="C44" s="5" t="str">
        <f ca="1">処理シート!B89&amp;""</f>
        <v>234-5687
新潟県新潟市秋葉区小須戸187-6
伊藤 茂　様　（登録番号：123533）
※管理記号：C-2025</v>
      </c>
      <c r="E44" s="23">
        <v>77</v>
      </c>
      <c r="F44" s="23">
        <v>78</v>
      </c>
      <c r="H44" s="5" t="str">
        <f ca="1">処理シート!B50&amp;""</f>
        <v>345-6794
愛知県知多郡武豊町山ノ神782-5
八木沼 建　様　（登録番号：123494）
※管理記号：C-2025</v>
      </c>
      <c r="J44" s="23">
        <v>39</v>
      </c>
    </row>
    <row r="45" spans="2:10" ht="120" customHeight="1">
      <c r="B45" s="5" t="str">
        <f ca="1">処理シート!B90&amp;""</f>
        <v>345-6798
大阪府大東市御供田4-46-2
真木 未來　様　（登録番号：123534）
※管理記号：C-2025</v>
      </c>
      <c r="C45" s="5" t="str">
        <f ca="1">処理シート!B91&amp;""</f>
        <v>123-4577
山梨県韮崎市本町3-252-8
今井 秀幸　様　（登録番号：123535）
※管理記号：A-2025</v>
      </c>
      <c r="E45" s="23">
        <v>79</v>
      </c>
      <c r="F45" s="23">
        <v>80</v>
      </c>
      <c r="H45" s="5" t="str">
        <f ca="1">処理シート!B51&amp;""</f>
        <v>123-4573
新潟県長岡市巻島188-13
疋田 ゆりあ　様　（登録番号：123495）
※管理記号：A-2025</v>
      </c>
      <c r="J45" s="23">
        <v>40</v>
      </c>
    </row>
    <row r="46" spans="2:10" ht="120" customHeight="1">
      <c r="B46" s="5" t="str">
        <f ca="1">処理シート!B92&amp;""</f>
        <v>123-4575
富山県富山市八尾町東原519-17
篠原 秀樹　様　（登録番号：123536）
※管理記号：A-2025</v>
      </c>
      <c r="C46" s="5" t="str">
        <f ca="1">処理シート!B93&amp;""</f>
        <v>234-5686
青森県三沢市緑町4-144-10
佐田 慎太郎　様　（登録番号：123537）
※管理記号：B-2025</v>
      </c>
      <c r="E46" s="23">
        <v>81</v>
      </c>
      <c r="F46" s="23">
        <v>82</v>
      </c>
      <c r="H46" s="5" t="str">
        <f ca="1">処理シート!B52&amp;""</f>
        <v>123-4571
石川県金沢市鴛原町77-9
椿原 忠　様　（登録番号：123496）
※管理記号：A-2025</v>
      </c>
      <c r="J46" s="23">
        <v>41</v>
      </c>
    </row>
    <row r="47" spans="2:10" ht="120" customHeight="1">
      <c r="B47" s="5" t="str">
        <f ca="1">処理シート!B94&amp;""</f>
        <v>345-6797
山形県西村山郡朝日町三中961-10
久保 友月　様　（登録番号：123538）
※管理記号：C-2025</v>
      </c>
      <c r="C47" s="5" t="str">
        <f ca="1">処理シート!B95&amp;""</f>
        <v>123-4576
群馬県前橋市新堀町353-17
森光 めぐみ　様　（登録番号：123539）
※管理記号：A-2025</v>
      </c>
      <c r="E47" s="23">
        <v>83</v>
      </c>
      <c r="F47" s="23">
        <v>84</v>
      </c>
      <c r="H47" s="5" t="str">
        <f ca="1">処理シート!B53&amp;""</f>
        <v>234-5682
山形県鶴岡市平形718-16
岡本 有希　様　（登録番号：123497）
※管理記号：B-2025</v>
      </c>
      <c r="J47" s="23">
        <v>42</v>
      </c>
    </row>
    <row r="48" spans="2:10" ht="120" customHeight="1">
      <c r="B48" s="5" t="str">
        <f ca="1">処理シート!B96&amp;""</f>
        <v>234-5687
宮崎県宮崎市小松台東1-903-3
嶋村 杏里　様　（登録番号：123540）
※管理記号：A-2025</v>
      </c>
      <c r="C48" s="5" t="str">
        <f ca="1">処理シート!B97&amp;""</f>
        <v>345-6798
鹿児島県大島郡瀬戸内町久根津18-19
久場 幹代　様　（登録番号：123541）
※管理記号：B-2025</v>
      </c>
      <c r="E48" s="23">
        <v>85</v>
      </c>
      <c r="F48" s="23">
        <v>86</v>
      </c>
      <c r="H48" s="5" t="str">
        <f ca="1">処理シート!B54&amp;""</f>
        <v>345-6793
茨城県北相馬郡利根町加納新田33-12
野神 健二　様　（登録番号：123498）
※管理記号：C-2025</v>
      </c>
      <c r="J48" s="23">
        <v>43</v>
      </c>
    </row>
    <row r="49" spans="2:10" ht="120" customHeight="1">
      <c r="B49" s="5" t="str">
        <f ca="1">処理シート!B98&amp;""</f>
        <v>123-4577
岡山県美作市大井が丘494-3
澤井 孝之　様　（登録番号：123542）
※管理記号：B-2025</v>
      </c>
      <c r="C49" s="5" t="str">
        <f ca="1">処理シート!B99&amp;""</f>
        <v>234-5688
愛知県尾張旭市南原山町石原755-17
並木 健矢　様　（登録番号：123543）
※管理記号：C-2025</v>
      </c>
      <c r="E49" s="23">
        <v>87</v>
      </c>
      <c r="F49" s="23">
        <v>88</v>
      </c>
      <c r="H49" s="5" t="str">
        <f ca="1">処理シート!B55&amp;""</f>
        <v>123-4572
佐賀県唐津市畑島358-3
大場 杏　様　（登録番号：123499）
※管理記号：A-2025</v>
      </c>
      <c r="J49" s="23">
        <v>44</v>
      </c>
    </row>
    <row r="50" spans="2:10" ht="120" customHeight="1">
      <c r="B50" s="5" t="str">
        <f ca="1">処理シート!B100&amp;""</f>
        <v>345-6799
北海道空知郡上富良野町山加農場546-17
川瀬 りん　様　（登録番号：123544）
※管理記号：C-2025</v>
      </c>
      <c r="C50" s="5" t="str">
        <f ca="1">処理シート!B101&amp;""</f>
        <v>123-4578
岐阜県関市南春日町672-5
森本 洋子　様　（登録番号：123545）
※管理記号：A-2025</v>
      </c>
      <c r="E50" s="23">
        <v>89</v>
      </c>
      <c r="F50" s="23">
        <v>90</v>
      </c>
      <c r="H50" s="5" t="str">
        <f ca="1">処理シート!B56&amp;""</f>
        <v>234-5683
京都府八幡市戸津谷ノ口531-1
鈴木 学　様　（登録番号：123500）
※管理記号：A-2025</v>
      </c>
      <c r="J50" s="23">
        <v>45</v>
      </c>
    </row>
    <row r="51" spans="2:10" ht="120" customHeight="1">
      <c r="B51" s="5" t="str">
        <f ca="1">処理シート!B102&amp;""</f>
        <v>123-4576
石川県鳳珠郡能登町山中142-3
谷崎 友亮　様　（登録番号：123546）
※管理記号：A-2025</v>
      </c>
      <c r="C51" s="5" t="str">
        <f ca="1">処理シート!B103&amp;""</f>
        <v>234-5687
兵庫県加古川市志方町岡306-16
佐藤 周　様　（登録番号：123547）
※管理記号：B-2025</v>
      </c>
      <c r="E51" s="23">
        <v>91</v>
      </c>
      <c r="F51" s="23">
        <v>92</v>
      </c>
      <c r="H51" s="5" t="str">
        <f ca="1">処理シート!B57&amp;""</f>
        <v>345-6794
長野県伊那市長谷中尾213-8
山内 孝明　様　（登録番号：123501）
※管理記号：B-2025</v>
      </c>
      <c r="J51" s="23">
        <v>46</v>
      </c>
    </row>
    <row r="52" spans="2:10" ht="120" customHeight="1">
      <c r="B52" s="5" t="str">
        <f ca="1">処理シート!B104&amp;""</f>
        <v>345-6798
福島県南会津郡南会津町金井沢796-6
四宮 真梨香　様　（登録番号：123548）
※管理記号：C-2025</v>
      </c>
      <c r="C52" s="5" t="str">
        <f ca="1">処理シート!B105&amp;""</f>
        <v>123-4577
宮城県気仙沼市松川324-10
佐倉 勇斗　様　（登録番号：123549）
※管理記号：A-2025</v>
      </c>
      <c r="E52" s="23">
        <v>93</v>
      </c>
      <c r="F52" s="23">
        <v>94</v>
      </c>
      <c r="H52" s="5" t="str">
        <f ca="1">処理シート!B58&amp;""</f>
        <v>123-4573
宮崎県西臼杵郡日之影町分城892-5
辻本 敦也　様　（登録番号：123502）
※管理記号：B-2025</v>
      </c>
      <c r="J52" s="23">
        <v>47</v>
      </c>
    </row>
    <row r="53" spans="2:10" ht="120" customHeight="1">
      <c r="B53" s="5" t="str">
        <f ca="1">処理シート!B106&amp;""</f>
        <v>234-5688
青森県東津軽郡外ヶ浜町蟹田石浜628-6
栗山 嶺臣　様　（登録番号：123550）
※管理記号：A-2025</v>
      </c>
      <c r="C53" s="5" t="str">
        <f ca="1">処理シート!B107&amp;""</f>
        <v>345-6799
東京都国分寺市日吉町1-541-12
岡山 未姫　様　（登録番号：123551）
※管理記号：B-2025</v>
      </c>
      <c r="E53" s="23">
        <v>95</v>
      </c>
      <c r="F53" s="23">
        <v>96</v>
      </c>
      <c r="H53" s="5" t="str">
        <f ca="1">処理シート!B59&amp;""</f>
        <v>234-5684
宮城県栗原市高清水原276-6
田中 憲人　様　（登録番号：123503）
※管理記号：C-2025</v>
      </c>
      <c r="J53" s="23">
        <v>48</v>
      </c>
    </row>
    <row r="54" spans="2:10" ht="120" customHeight="1">
      <c r="B54" s="5" t="str">
        <f ca="1">処理シート!B108&amp;""</f>
        <v>123-4578
福岡県福津市内殿777-8
石川 望　様　（登録番号：123552）
※管理記号：B-2025</v>
      </c>
      <c r="C54" s="5" t="str">
        <f ca="1">処理シート!B109&amp;""</f>
        <v>234-5689
富山県富山市田刈屋143-9
久保田 洋子　様　（登録番号：123553）
※管理記号：C-2025</v>
      </c>
      <c r="E54" s="23">
        <v>97</v>
      </c>
      <c r="F54" s="23">
        <v>98</v>
      </c>
      <c r="H54" s="5" t="str">
        <f ca="1">処理シート!B60&amp;""</f>
        <v>345-6795
新潟県糸魚川市山寺95-15
大島 るか　様　（登録番号：123504）
※管理記号：C-2025</v>
      </c>
      <c r="J54" s="23">
        <v>49</v>
      </c>
    </row>
    <row r="55" spans="2:10" ht="120" customHeight="1">
      <c r="B55" s="5" t="str">
        <f ca="1">処理シート!B110&amp;""</f>
        <v>345-6800
北海道勇払郡厚真町幌里482-15
木村 美羽　様　（登録番号：123554）
※管理記号：C-2025</v>
      </c>
      <c r="C55" s="5" t="str">
        <f ca="1">処理シート!B111&amp;""</f>
        <v>123-4579
高知県宿毛市野地741-8
三城 みか　様　（登録番号：123555）
※管理記号：A-2025</v>
      </c>
      <c r="E55" s="23">
        <v>99</v>
      </c>
      <c r="F55" s="23">
        <v>100</v>
      </c>
      <c r="H55" s="5" t="str">
        <f ca="1">処理シート!B61&amp;""</f>
        <v>123-4574
鹿児島県鹿児島市城南町510-11
平山 雄星　様　（登録番号：123505）
※管理記号：A-2025</v>
      </c>
      <c r="J55" s="23">
        <v>50</v>
      </c>
    </row>
    <row r="56" spans="2:10" ht="120" customHeight="1">
      <c r="B56" s="5" t="str">
        <f ca="1">処理シート!B112&amp;""</f>
        <v>123-4577
長崎県長崎市大鳥町747-8
石川 和正　様　（登録番号：123556）
※管理記号：A-2025</v>
      </c>
      <c r="C56" s="5" t="str">
        <f ca="1">処理シート!B113&amp;""</f>
        <v>234-5688
北海道広尾郡広尾町野塚本通137-5
荒川 加奈子　様　（登録番号：123557）
※管理記号：B-2025</v>
      </c>
      <c r="E56" s="23">
        <v>101</v>
      </c>
      <c r="F56" s="23">
        <v>102</v>
      </c>
      <c r="H56" s="5" t="str">
        <f ca="1">処理シート!B62&amp;""</f>
        <v>123-4572
三重県松阪市猟師町392-11
小川 卓哉　様　（登録番号：123506）
※管理記号：A-2025</v>
      </c>
      <c r="J56" s="23">
        <v>51</v>
      </c>
    </row>
    <row r="57" spans="2:10" ht="120" customHeight="1">
      <c r="B57" s="5" t="str">
        <f ca="1">処理シート!B114&amp;""</f>
        <v>345-6799
山形県酒田市吉田235-1
西川 昭　様　（登録番号：123558）
※管理記号：C-2025</v>
      </c>
      <c r="C57" s="5" t="str">
        <f ca="1">処理シート!B115&amp;""</f>
        <v>123-4578
島根県安来市伯太町峠之内451-16
溝脇 清　様　（登録番号：123559）
※管理記号：A-2025</v>
      </c>
      <c r="E57" s="23">
        <v>103</v>
      </c>
      <c r="F57" s="23">
        <v>104</v>
      </c>
      <c r="H57" s="5" t="str">
        <f ca="1">処理シート!B63&amp;""</f>
        <v>234-5683
新潟県長岡市大島本町3-437-12
椎名 昴樹　様　（登録番号：123507）
※管理記号：B-2025</v>
      </c>
      <c r="J57" s="23">
        <v>52</v>
      </c>
    </row>
    <row r="58" spans="2:10" ht="120" customHeight="1">
      <c r="B58" s="5" t="str">
        <f ca="1">処理シート!B116&amp;""</f>
        <v>234-5689
福井県小浜市多田813-3
高橋 広光　様　（登録番号：123560）
※管理記号：A-2025</v>
      </c>
      <c r="C58" s="5" t="str">
        <f ca="1">処理シート!B117&amp;""</f>
        <v>345-6800
沖縄県島尻郡久米島町比屋定927-4
京川 正　様　（登録番号：123561）
※管理記号：B-2025</v>
      </c>
      <c r="E58" s="23">
        <v>105</v>
      </c>
      <c r="F58" s="23">
        <v>106</v>
      </c>
      <c r="H58" s="5" t="str">
        <f ca="1">処理シート!B64&amp;""</f>
        <v>345-6794
静岡県富士宮市安居山6-11
太田 壱晟　様　（登録番号：123508）
※管理記号：C-2025</v>
      </c>
      <c r="J58" s="23">
        <v>53</v>
      </c>
    </row>
    <row r="59" spans="2:10" ht="120" customHeight="1">
      <c r="B59" s="5" t="str">
        <f ca="1">処理シート!B118&amp;""</f>
        <v>123-4579
愛知県名古屋市緑区池上台2-906-20
七瀬 くるみ　様　（登録番号：123562）
※管理記号：B-2025</v>
      </c>
      <c r="C59" s="5" t="str">
        <f ca="1">処理シート!B119&amp;""</f>
        <v>234-5690
北海道空知郡奈井江町厳島551-2
川本 麗　様　（登録番号：123563）
※管理記号：C-2025</v>
      </c>
      <c r="E59" s="23">
        <v>107</v>
      </c>
      <c r="F59" s="23">
        <v>108</v>
      </c>
      <c r="H59" s="5" t="str">
        <f ca="1">処理シート!B65&amp;""</f>
        <v>123-4573
東京都荒川区南千住4-510-3
松田 健太郎　様　（登録番号：123509）
※管理記号：A-2025</v>
      </c>
      <c r="J59" s="23">
        <v>54</v>
      </c>
    </row>
    <row r="60" spans="2:10" ht="120" customHeight="1">
      <c r="B60" s="5" t="str">
        <f ca="1">処理シート!B120&amp;""</f>
        <v>345-6801
石川県羽咋郡宝達志水町宿448-15
織田 正人　様　（登録番号：123564）
※管理記号：C-2025</v>
      </c>
      <c r="C60" s="5" t="str">
        <f ca="1">処理シート!B121&amp;""</f>
        <v>123-4580
愛知県江南市山尻町朝日870-4
片平 賢一　様　（登録番号：123565）
※管理記号：A-2025</v>
      </c>
      <c r="E60" s="23">
        <v>109</v>
      </c>
      <c r="F60" s="23">
        <v>110</v>
      </c>
      <c r="H60" s="5" t="str">
        <f ca="1">処理シート!B66&amp;""</f>
        <v>234-5684
兵庫県赤穂市元禄橋町245-8
広田 恭子　様　（登録番号：123510）
※管理記号：A-2025</v>
      </c>
      <c r="J60" s="23">
        <v>55</v>
      </c>
    </row>
    <row r="61" spans="2:10" ht="120" customHeight="1">
      <c r="B61" s="5" t="str">
        <f ca="1">処理シート!B122&amp;""</f>
        <v>123-4578
熊本県山鹿市津留29-13
中村 美涼　様　（登録番号：123566）
※管理記号：A-2025</v>
      </c>
      <c r="C61" s="5" t="str">
        <f ca="1">処理シート!B123&amp;""</f>
        <v>234-5689
奈良県吉野郡上北山村小橡514-10
丸木 遼大朗　様　（登録番号：123567）
※管理記号：B-2025</v>
      </c>
      <c r="E61" s="23">
        <v>111</v>
      </c>
      <c r="F61" s="23">
        <v>112</v>
      </c>
      <c r="H61" s="5" t="str">
        <f ca="1">処理シート!B67&amp;""</f>
        <v>345-6795
福井県丹生郡越前町茱原770-2
高柳 里帆　様　（登録番号：123511）
※管理記号：B-2025</v>
      </c>
      <c r="J61" s="23">
        <v>56</v>
      </c>
    </row>
    <row r="62" spans="2:10" ht="120" customHeight="1">
      <c r="B62" s="5" t="str">
        <f ca="1">処理シート!B124&amp;""</f>
        <v>345-6800
岐阜県岐阜市千鳥町368-10
広田 卓廊　様　（登録番号：123568）
※管理記号：C-2025</v>
      </c>
      <c r="C62" s="5" t="str">
        <f ca="1">処理シート!B125&amp;""</f>
        <v>123-4579
大阪府八尾市本町2-473-17
関口 剛　様　（登録番号：123569）
※管理記号：A-2025</v>
      </c>
      <c r="E62" s="23">
        <v>113</v>
      </c>
      <c r="F62" s="23">
        <v>114</v>
      </c>
      <c r="H62" s="5" t="str">
        <f ca="1">処理シート!B68&amp;""</f>
        <v>123-4574
福島県喜多方市塩川町小府根303-3
久木田 凌汰　様　（登録番号：123512）
※管理記号：B-2025</v>
      </c>
      <c r="J62" s="23">
        <v>57</v>
      </c>
    </row>
    <row r="63" spans="2:10" ht="120" customHeight="1">
      <c r="B63" s="5" t="str">
        <f ca="1">処理シート!B126&amp;""</f>
        <v>234-5690
石川県加賀市大聖寺本町875-12
田尻 吉成　様　（登録番号：123570）
※管理記号：A-2025</v>
      </c>
      <c r="C63" s="5" t="str">
        <f ca="1">処理シート!B127&amp;""</f>
        <v>345-6801
宮城県大崎市鹿島台木間塚643-10
本田 あすか　様　（登録番号：123571）
※管理記号：B-2025</v>
      </c>
      <c r="E63" s="23">
        <v>115</v>
      </c>
      <c r="F63" s="23">
        <v>116</v>
      </c>
      <c r="H63" s="5" t="str">
        <f ca="1">処理シート!B69&amp;""</f>
        <v>234-5685
富山県魚津市大菅沼667-18
松沢 拓実　様　（登録番号：123513）
※管理記号：C-2025</v>
      </c>
      <c r="J63" s="23">
        <v>58</v>
      </c>
    </row>
    <row r="64" spans="2:10" ht="120" customHeight="1">
      <c r="B64" s="5" t="str">
        <f ca="1">処理シート!B128&amp;""</f>
        <v>123-4580
宮城県黒川郡大郷町大松沢855-8
鈴木 猪年男　様　（登録番号：123572）
※管理記号：B-2025</v>
      </c>
      <c r="C64" s="5" t="str">
        <f ca="1">処理シート!B129&amp;""</f>
        <v>234-5691
宮城県栗原市瀬峰藤沢要害629-15
宗宮 すみれ　様　（登録番号：123573）
※管理記号：C-2025</v>
      </c>
      <c r="E64" s="23">
        <v>117</v>
      </c>
      <c r="F64" s="23">
        <v>118</v>
      </c>
      <c r="H64" s="5" t="str">
        <f ca="1">処理シート!B70&amp;""</f>
        <v>345-6796
大阪府大阪市中央区内本町1-370-14
松岡 早姫　様　（登録番号：123514）
※管理記号：C-2025</v>
      </c>
      <c r="J64" s="23">
        <v>59</v>
      </c>
    </row>
    <row r="65" spans="2:10" ht="120" customHeight="1">
      <c r="B65" s="5" t="str">
        <f ca="1">処理シート!B130&amp;""</f>
        <v>345-6802
千葉県鴨川市宮491-11
古川 夏美　様　（登録番号：123574）
※管理記号：C-2025</v>
      </c>
      <c r="C65" s="5" t="str">
        <f ca="1">処理シート!B131&amp;""</f>
        <v>123-4581
京都府京都市中京区姉西堀川町376-2
國吉 光雄　様　（登録番号：123575）
※管理記号：A-2025</v>
      </c>
      <c r="E65" s="23">
        <v>119</v>
      </c>
      <c r="F65" s="23">
        <v>120</v>
      </c>
      <c r="H65" s="5" t="str">
        <f ca="1">処理シート!B71&amp;""</f>
        <v>123-4575
愛媛県宇和島市三間町元宗167-3
神田 ゆい　様　（登録番号：123515）
※管理記号：A-2025</v>
      </c>
      <c r="J65" s="23">
        <v>60</v>
      </c>
    </row>
    <row r="66" spans="2:10" ht="120" customHeight="1">
      <c r="B66" s="5" t="str">
        <f ca="1">処理シート!B132&amp;""</f>
        <v>123-4579
広島県呉市天応西条3-240-17
木塚 和則　様　（登録番号：123576）
※管理記号：A-2025</v>
      </c>
      <c r="C66" s="5" t="str">
        <f ca="1">処理シート!B133&amp;""</f>
        <v>234-5690
兵庫県宍粟市山崎町上寺624-19
近藤 司　様　（登録番号：123577）
※管理記号：B-2025</v>
      </c>
      <c r="E66" s="23">
        <v>121</v>
      </c>
      <c r="F66" s="23">
        <v>122</v>
      </c>
      <c r="H66" s="5" t="str">
        <f ca="1">処理シート!B72&amp;""</f>
        <v>123-4573
埼玉県さいたま市岩槻区南下新井84-20
金子 風花　様　（登録番号：123516）
※管理記号：A-2025</v>
      </c>
      <c r="J66" s="23">
        <v>61</v>
      </c>
    </row>
    <row r="67" spans="2:10" ht="120" customHeight="1">
      <c r="B67" s="5" t="str">
        <f ca="1">処理シート!B134&amp;""</f>
        <v>345-6801
青森県青森市後潟156-18
岡本 いずな　様　（登録番号：123578）
※管理記号：C-2025</v>
      </c>
      <c r="C67" s="5" t="str">
        <f ca="1">処理シート!B135&amp;""</f>
        <v>123-4580
愛媛県西宇和郡伊方町亀浦388-5
藤川 洋二郎　様　（登録番号：123579）
※管理記号：A-2025</v>
      </c>
      <c r="E67" s="23">
        <v>123</v>
      </c>
      <c r="F67" s="23">
        <v>124</v>
      </c>
      <c r="H67" s="5" t="str">
        <f ca="1">処理シート!B73&amp;""</f>
        <v>234-5684
埼玉県入間市高根366-18
塩地 優槻　様　（登録番号：123517）
※管理記号：B-2025</v>
      </c>
      <c r="J67" s="23">
        <v>62</v>
      </c>
    </row>
    <row r="68" spans="2:10" ht="120" customHeight="1">
      <c r="B68" s="5" t="str">
        <f ca="1">処理シート!B136&amp;""</f>
        <v>234-5691
徳島県吉野川市山川町西久保602-14
石田 弘佑　様　（登録番号：123580）
※管理記号：A-2025</v>
      </c>
      <c r="C68" s="5" t="str">
        <f ca="1">処理シート!B137&amp;""</f>
        <v>345-6802
茨城県常陸太田市天下野町342-2
新川 なつめ　様　（登録番号：123581）
※管理記号：B-2025</v>
      </c>
      <c r="E68" s="23">
        <v>125</v>
      </c>
      <c r="F68" s="23">
        <v>126</v>
      </c>
      <c r="H68" s="5" t="str">
        <f ca="1">処理シート!B74&amp;""</f>
        <v>345-6795
新潟県新潟市中央区水島町349-11
藤本 直子　様　（登録番号：123518）
※管理記号：C-2025</v>
      </c>
      <c r="J68" s="23">
        <v>63</v>
      </c>
    </row>
    <row r="69" spans="2:10" ht="120" customHeight="1">
      <c r="B69" s="5" t="str">
        <f ca="1">処理シート!B138&amp;""</f>
        <v>123-4581
福島県伊達郡川俣町山木屋168-18
大津 龍聖　様　（登録番号：123582）
※管理記号：B-2025</v>
      </c>
      <c r="C69" s="5" t="str">
        <f ca="1">処理シート!B139&amp;""</f>
        <v>234-5692
群馬県前橋市徳丸町927-7
橋本 雄哉　様　（登録番号：123583）
※管理記号：C-2025</v>
      </c>
      <c r="E69" s="23">
        <v>127</v>
      </c>
      <c r="F69" s="23">
        <v>128</v>
      </c>
      <c r="H69" s="5" t="str">
        <f ca="1">処理シート!B75&amp;""</f>
        <v>123-4574
青森県三戸郡五戸町鍜冶屋敷5-8
杉本 賢治　様　（登録番号：123519）
※管理記号：A-2025</v>
      </c>
      <c r="J69" s="23">
        <v>64</v>
      </c>
    </row>
    <row r="70" spans="2:10" ht="120" customHeight="1">
      <c r="B70" s="5" t="str">
        <f ca="1">処理シート!B140&amp;""</f>
        <v>345-6803
神奈川県足柄上郡大井町篠窪538-12
浅見 淳平　様　（登録番号：123584）
※管理記号：C-2025</v>
      </c>
      <c r="C70" s="5" t="str">
        <f ca="1">処理シート!B141&amp;""</f>
        <v>123-4582
岩手県二戸市浄法寺町霜屋敷546-7
中西 紗奈　様　（登録番号：123585）
※管理記号：A-2025</v>
      </c>
      <c r="E70" s="23">
        <v>129</v>
      </c>
      <c r="F70" s="23">
        <v>130</v>
      </c>
      <c r="H70" s="5" t="str">
        <f ca="1">処理シート!B76&amp;""</f>
        <v>234-5685
北海道江別市見晴台900-16
柳田 直毅　様　（登録番号：123520）
※管理記号：A-2025</v>
      </c>
      <c r="J70" s="23">
        <v>65</v>
      </c>
    </row>
    <row r="71" spans="2:10" ht="120" customHeight="1">
      <c r="B71" s="5" t="str">
        <f ca="1">処理シート!B142&amp;""</f>
        <v>123-4580
福島県相馬市北飯渕3-23-9
前田 りお　様　（登録番号：123586）
※管理記号：A-2025</v>
      </c>
      <c r="C71" s="5" t="str">
        <f ca="1">処理シート!B143&amp;""</f>
        <v>234-5691
兵庫県川西市清和台西2-721-13
板倉 恭子　様　（登録番号：123587）
※管理記号：B-2025</v>
      </c>
      <c r="E71" s="23">
        <v>131</v>
      </c>
      <c r="F71" s="23">
        <v>132</v>
      </c>
      <c r="H71" s="5" t="str">
        <f ca="1">処理シート!B77&amp;""</f>
        <v>345-6796
山口県下関市彦島江の浦町3-588-6
星野 健太　様　（登録番号：123521）
※管理記号：B-2025</v>
      </c>
      <c r="J71" s="23">
        <v>66</v>
      </c>
    </row>
    <row r="72" spans="2:10" ht="120" customHeight="1">
      <c r="B72" s="5" t="str">
        <f ca="1">処理シート!B144&amp;""</f>
        <v>345-6802
富山県魚津市日尾883-12
田口 真央　様　（登録番号：123588）
※管理記号：C-2025</v>
      </c>
      <c r="C72" s="5" t="str">
        <f ca="1">処理シート!B145&amp;""</f>
        <v>123-4581
愛知県刈谷市今岡町24-1
上田 麻里　様　（登録番号：123589）
※管理記号：A-2025</v>
      </c>
      <c r="E72" s="23">
        <v>133</v>
      </c>
      <c r="F72" s="23">
        <v>134</v>
      </c>
      <c r="H72" s="5" t="str">
        <f ca="1">処理シート!B78&amp;""</f>
        <v>123-4575
富山県小矢部市二ノ滝369-15
仲地 里華　様　（登録番号：123522）
※管理記号：B-2025</v>
      </c>
      <c r="J72" s="23">
        <v>67</v>
      </c>
    </row>
    <row r="73" spans="2:10" ht="120" customHeight="1">
      <c r="B73" s="5" t="str">
        <f ca="1">処理シート!B146&amp;""</f>
        <v>234-5692
東京都あきる野市伊奈133-17
戸郷 ゆりあ　様　（登録番号：123590）
※管理記号：A-2025</v>
      </c>
      <c r="C73" s="5" t="str">
        <f ca="1">処理シート!B147&amp;""</f>
        <v>345-6803
岐阜県瑞浪市山田町697-13
小倉 和弘　様　（登録番号：123591）
※管理記号：B-2025</v>
      </c>
      <c r="E73" s="23">
        <v>135</v>
      </c>
      <c r="F73" s="23">
        <v>136</v>
      </c>
      <c r="H73" s="5" t="str">
        <f ca="1">処理シート!B79&amp;""</f>
        <v>234-5686
山形県上山市原口4-9
松浦 進　様　（登録番号：123523）
※管理記号：C-2025</v>
      </c>
      <c r="J73" s="23">
        <v>68</v>
      </c>
    </row>
    <row r="74" spans="2:10" ht="120" customHeight="1">
      <c r="B74" s="5" t="str">
        <f ca="1">処理シート!B148&amp;""</f>
        <v>123-4582
福島県本宮市本宮小籏北714-15
川嵜 佑磨　様　（登録番号：123592）
※管理記号：B-2025</v>
      </c>
      <c r="C74" s="5" t="str">
        <f ca="1">処理シート!B149&amp;""</f>
        <v>234-5693
北海道上川郡当麻町東387-15
片田 裕之　様　（登録番号：123593）
※管理記号：C-2025</v>
      </c>
      <c r="E74" s="23">
        <v>137</v>
      </c>
      <c r="F74" s="23">
        <v>138</v>
      </c>
      <c r="H74" s="5" t="str">
        <f ca="1">処理シート!B80&amp;""</f>
        <v>345-6797
大阪府堺市堺区北花田口町4-976-15
陸川 剛　様　（登録番号：123524）
※管理記号：C-2025</v>
      </c>
      <c r="J74" s="23">
        <v>69</v>
      </c>
    </row>
    <row r="75" spans="2:10" ht="120" customHeight="1">
      <c r="B75" s="5" t="str">
        <f ca="1">処理シート!B150&amp;""</f>
        <v>345-6804
愛知県豊川市御津町西方長田684-14
中本 慶季　様　（登録番号：123594）
※管理記号：C-2025</v>
      </c>
      <c r="C75" s="5" t="str">
        <f ca="1">処理シート!B151&amp;""</f>
        <v>123-4583
埼玉県久喜市小右衛門331-5
弓木 三花　様　（登録番号：123595）
※管理記号：A-2025</v>
      </c>
      <c r="E75" s="23">
        <v>139</v>
      </c>
      <c r="F75" s="23">
        <v>140</v>
      </c>
      <c r="H75" s="5" t="str">
        <f ca="1">処理シート!B81&amp;""</f>
        <v>123-4576
福島県喜多方市豊川町一井623-3
小林 茜　様　（登録番号：123525）
※管理記号：A-2025</v>
      </c>
      <c r="J75" s="23">
        <v>70</v>
      </c>
    </row>
    <row r="76" spans="2:10" ht="120" customHeight="1">
      <c r="B76" s="5" t="str">
        <f ca="1">処理シート!B152&amp;""</f>
        <v>123-4581
岡山県総社市原195-14
内田 みずき　様　（登録番号：123596）
※管理記号：A-2025</v>
      </c>
      <c r="C76" s="5" t="str">
        <f ca="1">処理シート!B153&amp;""</f>
        <v>234-5692
青森県三戸郡五戸町上新井田837-19
千堂 瑠夏　様　（登録番号：123597）
※管理記号：B-2025</v>
      </c>
      <c r="E76" s="23">
        <v>141</v>
      </c>
      <c r="F76" s="23">
        <v>142</v>
      </c>
      <c r="H76" s="5" t="str">
        <f ca="1">処理シート!B82&amp;""</f>
        <v>123-4574
愛知県豊川市御津町御馬膳田821-4
大田原 涼子　様　（登録番号：123526）
※管理記号：A-2025</v>
      </c>
      <c r="J76" s="23">
        <v>71</v>
      </c>
    </row>
    <row r="77" spans="2:10" ht="120" customHeight="1">
      <c r="B77" s="5" t="str">
        <f ca="1">処理シート!B154&amp;""</f>
        <v>345-6803
山形県鶴岡市西新斎町632-7
小松 剛　様　（登録番号：123598）
※管理記号：C-2025</v>
      </c>
      <c r="C77" s="5" t="str">
        <f ca="1">処理シート!B155&amp;""</f>
        <v>123-4582
山口県下関市観音崎町978-8
藤田 導宏　様　（登録番号：123599）
※管理記号：A-2025</v>
      </c>
      <c r="E77" s="23">
        <v>143</v>
      </c>
      <c r="F77" s="23">
        <v>144</v>
      </c>
      <c r="H77" s="5" t="str">
        <f ca="1">処理シート!B83&amp;""</f>
        <v>234-5685
埼玉県入間郡毛呂山町平山3-281-6
堂柿 由希　様　（登録番号：123527）
※管理記号：B-2025</v>
      </c>
      <c r="J77" s="23">
        <v>72</v>
      </c>
    </row>
    <row r="78" spans="2:10" ht="120" customHeight="1">
      <c r="B78" s="5" t="str">
        <f ca="1">処理シート!B156&amp;""</f>
        <v>234-5693
愛媛県新居浜市惣開町681-8
大島 郁三　様　（登録番号：123600）
※管理記号：A-2025</v>
      </c>
      <c r="C78" s="5" t="str">
        <f ca="1">処理シート!B157&amp;""</f>
        <v>345-6804
大分県豊後大野市三重町上田原607-16
高間 佳林　様　（登録番号：123601）
※管理記号：B-2025</v>
      </c>
      <c r="E78" s="23">
        <v>145</v>
      </c>
      <c r="F78" s="23">
        <v>146</v>
      </c>
      <c r="H78" s="5" t="str">
        <f ca="1">処理シート!B84&amp;""</f>
        <v>345-6796
島根県益田市虫追町648-9
日野 綾巴　様　（登録番号：123528）
※管理記号：C-2025</v>
      </c>
      <c r="J78" s="23">
        <v>73</v>
      </c>
    </row>
    <row r="79" spans="2:10" ht="120" customHeight="1">
      <c r="B79" s="5" t="str">
        <f ca="1">処理シート!B158&amp;""</f>
        <v>123-4583
兵庫県美方郡香美町香住区上計551-15
椎名 菜摘子　様　（登録番号：123602）
※管理記号：B-2025</v>
      </c>
      <c r="C79" s="5" t="str">
        <f ca="1">処理シート!B159&amp;""</f>
        <v>234-5694
青森県三戸郡南部町沖田面105-20
茅ヶ崎 しおり　様　（登録番号：123603）
※管理記号：C-2025</v>
      </c>
      <c r="E79" s="23">
        <v>147</v>
      </c>
      <c r="F79" s="23">
        <v>148</v>
      </c>
      <c r="H79" s="5" t="str">
        <f ca="1">処理シート!B85&amp;""</f>
        <v>123-4575
茨城県つくば市小茎366-20
牧原 大蔵　様　（登録番号：123529）
※管理記号：A-2025</v>
      </c>
      <c r="J79" s="23">
        <v>74</v>
      </c>
    </row>
    <row r="80" spans="2:10" ht="120" customHeight="1">
      <c r="B80" s="5" t="str">
        <f ca="1">処理シート!B160&amp;""</f>
        <v>345-6805
佐賀県唐津市中原450-10
杉本 りさ　様　（登録番号：123604）
※管理記号：C-2025</v>
      </c>
      <c r="C80" s="5" t="str">
        <f ca="1">処理シート!B161&amp;""</f>
        <v>123-4584
茨城県石岡市栄松39-10
冴木 雅貴　様　（登録番号：123605）
※管理記号：A-2025</v>
      </c>
      <c r="E80" s="23">
        <v>149</v>
      </c>
      <c r="F80" s="23">
        <v>150</v>
      </c>
      <c r="H80" s="5" t="str">
        <f ca="1">処理シート!B86&amp;""</f>
        <v>234-5686
徳島県吉野川市美郷下浦388-6
木本 らら　様　（登録番号：123530）
※管理記号：A-2025</v>
      </c>
      <c r="J80" s="23">
        <v>75</v>
      </c>
    </row>
    <row r="81" spans="2:10" ht="120" customHeight="1">
      <c r="B81" s="5" t="str">
        <f ca="1">処理シート!B162&amp;""</f>
        <v>123-4582
岩手県一関市幸町456-13
百合咲 勝彦　様　（登録番号：123606）
※管理記号：A-2025</v>
      </c>
      <c r="C81" s="5" t="str">
        <f ca="1">処理シート!B163&amp;""</f>
        <v>234-5693
福島県伊達市梁川町天神前70-20
早野 菜摘　様　（登録番号：123607）
※管理記号：B-2025</v>
      </c>
      <c r="E81" s="23">
        <v>151</v>
      </c>
      <c r="F81" s="23">
        <v>152</v>
      </c>
      <c r="H81" s="5" t="str">
        <f ca="1">処理シート!B87&amp;""</f>
        <v>345-6797
山口県周南市清水3-987-10
川原 正樹　様　（登録番号：123531）
※管理記号：B-2025</v>
      </c>
      <c r="J81" s="23">
        <v>76</v>
      </c>
    </row>
    <row r="82" spans="2:10" ht="120" customHeight="1">
      <c r="B82" s="5" t="str">
        <f ca="1">処理シート!B164&amp;""</f>
        <v>345-6804
兵庫県たつの市揖保川町野田794-3
高山 浩二　様　（登録番号：123608）
※管理記号：C-2025</v>
      </c>
      <c r="C82" s="5" t="str">
        <f ca="1">処理シート!B165&amp;""</f>
        <v>123-4583
岐阜県美濃加茂市下米田町信友885-19
井上 ひとみ　様　（登録番号：123609）
※管理記号：A-2025</v>
      </c>
      <c r="E82" s="23">
        <v>153</v>
      </c>
      <c r="F82" s="23">
        <v>154</v>
      </c>
      <c r="H82" s="5" t="str">
        <f ca="1">処理シート!B88&amp;""</f>
        <v>123-4576
神奈川県川崎市高津区下野毛1-321-14
片根 光　様　（登録番号：123532）
※管理記号：B-2025</v>
      </c>
      <c r="J82" s="23">
        <v>77</v>
      </c>
    </row>
    <row r="83" spans="2:10" ht="120" customHeight="1">
      <c r="B83" s="5" t="str">
        <f ca="1">処理シート!B166&amp;""</f>
        <v>234-5694
静岡県静岡市清水区日立町975-10
森川 浩司　様　（登録番号：123610）
※管理記号：A-2025</v>
      </c>
      <c r="C83" s="5" t="str">
        <f ca="1">処理シート!B167&amp;""</f>
        <v>345-6805
京都府京都市北区雲ケ畑中津川町299-4
中村 裕章　様　（登録番号：123611）
※管理記号：B-2025</v>
      </c>
      <c r="E83" s="23">
        <v>155</v>
      </c>
      <c r="F83" s="23">
        <v>156</v>
      </c>
      <c r="H83" s="5" t="str">
        <f ca="1">処理シート!B89&amp;""</f>
        <v>234-5687
新潟県新潟市秋葉区小須戸187-6
伊藤 茂　様　（登録番号：123533）
※管理記号：C-2025</v>
      </c>
      <c r="J83" s="23">
        <v>78</v>
      </c>
    </row>
    <row r="84" spans="2:10" ht="120" customHeight="1">
      <c r="B84" s="5" t="str">
        <f ca="1">処理シート!B168&amp;""</f>
        <v>123-4584
兵庫県神戸市西区上新地4-48-19
五島 碧　様　（登録番号：123612）
※管理記号：B-2025</v>
      </c>
      <c r="C84" s="5" t="str">
        <f ca="1">処理シート!B169&amp;""</f>
        <v>234-5695
栃木県宇都宮市滝の原2-760-4
横山 健二朗　様　（登録番号：123613）
※管理記号：C-2025</v>
      </c>
      <c r="E84" s="23">
        <v>157</v>
      </c>
      <c r="F84" s="23">
        <v>158</v>
      </c>
      <c r="H84" s="5" t="str">
        <f ca="1">処理シート!B90&amp;""</f>
        <v>345-6798
大阪府大東市御供田4-46-2
真木 未來　様　（登録番号：123534）
※管理記号：C-2025</v>
      </c>
      <c r="J84" s="23">
        <v>79</v>
      </c>
    </row>
    <row r="85" spans="2:10" ht="120" customHeight="1">
      <c r="B85" s="5" t="str">
        <f ca="1">処理シート!B170&amp;""</f>
        <v>345-6806
長崎県東彼杵郡東彼杵町瀬戸郷148-14
西村 直弥　様　（登録番号：123614）
※管理記号：C-2025</v>
      </c>
      <c r="C85" s="5" t="str">
        <f ca="1">処理シート!B171&amp;""</f>
        <v>123-4585
秋田県仙北市角館町北野502-16
沢本 れん　様　（登録番号：123615）
※管理記号：A-2025</v>
      </c>
      <c r="E85" s="23">
        <v>159</v>
      </c>
      <c r="F85" s="23">
        <v>160</v>
      </c>
      <c r="H85" s="5" t="str">
        <f ca="1">処理シート!B91&amp;""</f>
        <v>123-4577
山梨県韮崎市本町3-252-8
今井 秀幸　様　（登録番号：123535）
※管理記号：A-2025</v>
      </c>
      <c r="J85" s="23">
        <v>80</v>
      </c>
    </row>
    <row r="86" spans="2:10" ht="120" customHeight="1">
      <c r="B86" s="5" t="str">
        <f ca="1">処理シート!B172&amp;""</f>
        <v>123-4583
北海道勇払郡安平町早来北町873-16
横山 美沙子　様　（登録番号：123616）
※管理記号：A-2025</v>
      </c>
      <c r="C86" s="5" t="str">
        <f ca="1">処理シート!B173&amp;""</f>
        <v>234-5694
福島県耶麻郡猪苗代町土町南398-5
堀井 七海　様　（登録番号：123617）
※管理記号：B-2025</v>
      </c>
      <c r="E86" s="23">
        <v>161</v>
      </c>
      <c r="F86" s="23">
        <v>162</v>
      </c>
      <c r="H86" s="5" t="str">
        <f ca="1">処理シート!B92&amp;""</f>
        <v>123-4575
富山県富山市八尾町東原519-17
篠原 秀樹　様　（登録番号：123536）
※管理記号：A-2025</v>
      </c>
      <c r="J86" s="23">
        <v>81</v>
      </c>
    </row>
    <row r="87" spans="2:10" ht="120" customHeight="1">
      <c r="B87" s="5" t="str">
        <f ca="1">処理シート!B174&amp;""</f>
        <v>345-6805
宮城県栗原市一迫大川口824-14
成瀬 友紀乃　様　（登録番号：123618）
※管理記号：C-2025</v>
      </c>
      <c r="C87" s="5" t="str">
        <f ca="1">処理シート!B175&amp;""</f>
        <v>123-4584
鹿児島県日置市伊集院町下谷口583-3
名良橋 英夫　様　（登録番号：123619）
※管理記号：A-2025</v>
      </c>
      <c r="E87" s="23">
        <v>163</v>
      </c>
      <c r="F87" s="23">
        <v>164</v>
      </c>
      <c r="H87" s="5" t="str">
        <f ca="1">処理シート!B93&amp;""</f>
        <v>234-5686
青森県三沢市緑町4-144-10
佐田 慎太郎　様　（登録番号：123537）
※管理記号：B-2025</v>
      </c>
      <c r="J87" s="23">
        <v>82</v>
      </c>
    </row>
    <row r="88" spans="2:10" ht="120" customHeight="1">
      <c r="B88" s="5" t="str">
        <f ca="1">処理シート!B176&amp;""</f>
        <v>234-5695
島根県隠岐郡隠岐の島町卯敷172-1
伝庄 祐介　様　（登録番号：123620）
※管理記号：A-2025</v>
      </c>
      <c r="C88" s="5" t="str">
        <f ca="1">処理シート!B177&amp;""</f>
        <v>345-6806
広島県三次市有原町357-2
松田 ゆかり　様　（登録番号：123621）
※管理記号：B-2025</v>
      </c>
      <c r="E88" s="23">
        <v>165</v>
      </c>
      <c r="F88" s="23">
        <v>166</v>
      </c>
      <c r="H88" s="5" t="str">
        <f ca="1">処理シート!B94&amp;""</f>
        <v>345-6797
山形県西村山郡朝日町三中961-10
久保 友月　様　（登録番号：123538）
※管理記号：C-2025</v>
      </c>
      <c r="J88" s="23">
        <v>83</v>
      </c>
    </row>
    <row r="89" spans="2:10" ht="120" customHeight="1">
      <c r="B89" s="5" t="str">
        <f ca="1">処理シート!B178&amp;""</f>
        <v>123-4585
青森県青森市堤町2-34-14
早乙女 みあ　様　（登録番号：123622）
※管理記号：B-2025</v>
      </c>
      <c r="C89" s="5" t="str">
        <f ca="1">処理シート!B179&amp;""</f>
        <v>234-5696
秋田県大館市二ツ屋境758-4
石川 大騎　様　（登録番号：123623）
※管理記号：C-2025</v>
      </c>
      <c r="E89" s="23">
        <v>167</v>
      </c>
      <c r="F89" s="23">
        <v>168</v>
      </c>
      <c r="H89" s="5" t="str">
        <f ca="1">処理シート!B95&amp;""</f>
        <v>123-4576
群馬県前橋市新堀町353-17
森光 めぐみ　様　（登録番号：123539）
※管理記号：A-2025</v>
      </c>
      <c r="J89" s="23">
        <v>84</v>
      </c>
    </row>
    <row r="90" spans="2:10" ht="120" customHeight="1">
      <c r="B90" s="5" t="str">
        <f ca="1">処理シート!B180&amp;""</f>
        <v>345-6807
福岡県遠賀郡岡垣町鍋田4-690-20
吉田 美里衣　様　（登録番号：123624）
※管理記号：C-2025</v>
      </c>
      <c r="C90" s="5" t="str">
        <f ca="1">処理シート!B181&amp;""</f>
        <v>123-4586
高知県高知市朝倉本町3-146-13
濱中 さゆり　様　（登録番号：123625）
※管理記号：A-2025</v>
      </c>
      <c r="E90" s="23">
        <v>169</v>
      </c>
      <c r="F90" s="23">
        <v>170</v>
      </c>
      <c r="H90" s="5" t="str">
        <f ca="1">処理シート!B96&amp;""</f>
        <v>234-5687
宮崎県宮崎市小松台東1-903-3
嶋村 杏里　様　（登録番号：123540）
※管理記号：A-2025</v>
      </c>
      <c r="J90" s="23">
        <v>85</v>
      </c>
    </row>
    <row r="91" spans="2:10" ht="120" customHeight="1">
      <c r="B91" s="5" t="str">
        <f ca="1">処理シート!B182&amp;""</f>
        <v>123-4584
富山県富山市町新277-2
天野 りか　様　（登録番号：123626）
※管理記号：A-2025</v>
      </c>
      <c r="C91" s="5" t="str">
        <f ca="1">処理シート!B183&amp;""</f>
        <v>234-5695
北海道札幌市西区二十四軒三条4-807-10
北川 芳樹　様　（登録番号：123627）
※管理記号：B-2025</v>
      </c>
      <c r="E91" s="23">
        <v>171</v>
      </c>
      <c r="F91" s="23">
        <v>172</v>
      </c>
      <c r="H91" s="5" t="str">
        <f ca="1">処理シート!B97&amp;""</f>
        <v>345-6798
鹿児島県大島郡瀬戸内町久根津18-19
久場 幹代　様　（登録番号：123541）
※管理記号：B-2025</v>
      </c>
      <c r="J91" s="23">
        <v>86</v>
      </c>
    </row>
    <row r="92" spans="2:10" ht="120" customHeight="1">
      <c r="B92" s="5" t="str">
        <f ca="1">処理シート!B184&amp;""</f>
        <v>345-6806
三重県熊野市有馬町614-14
岡野 紘史　様　（登録番号：123628）
※管理記号：C-2025</v>
      </c>
      <c r="C92" s="5" t="str">
        <f ca="1">処理シート!B185&amp;""</f>
        <v>123-4585
熊本県上益城郡山都町上川井野619-5
江崎 輝美　様　（登録番号：123629）
※管理記号：A-2025</v>
      </c>
      <c r="E92" s="23">
        <v>173</v>
      </c>
      <c r="F92" s="23">
        <v>174</v>
      </c>
      <c r="H92" s="5" t="str">
        <f ca="1">処理シート!B98&amp;""</f>
        <v>123-4577
岡山県美作市大井が丘494-3
澤井 孝之　様　（登録番号：123542）
※管理記号：B-2025</v>
      </c>
      <c r="J92" s="23">
        <v>87</v>
      </c>
    </row>
    <row r="93" spans="2:10" ht="120" customHeight="1">
      <c r="B93" s="5" t="str">
        <f ca="1">処理シート!B186&amp;""</f>
        <v>234-5696
群馬県利根郡みなかみ町羽場535-6
松山 麗　様　（登録番号：123630）
※管理記号：A-2025</v>
      </c>
      <c r="C93" s="5" t="str">
        <f ca="1">処理シート!B187&amp;""</f>
        <v>345-6807
京都府京都市中京区山中町726-17
中山 貞年　様　（登録番号：123631）
※管理記号：B-2025</v>
      </c>
      <c r="E93" s="23">
        <v>175</v>
      </c>
      <c r="F93" s="23">
        <v>176</v>
      </c>
      <c r="H93" s="5" t="str">
        <f ca="1">処理シート!B99&amp;""</f>
        <v>234-5688
愛知県尾張旭市南原山町石原755-17
並木 健矢　様　（登録番号：123543）
※管理記号：C-2025</v>
      </c>
      <c r="J93" s="23">
        <v>88</v>
      </c>
    </row>
    <row r="94" spans="2:10" ht="120" customHeight="1">
      <c r="B94" s="5" t="str">
        <f ca="1">処理シート!B188&amp;""</f>
        <v>123-4586
福岡県久留米市東町348-19
大石 護　様　（登録番号：123632）
※管理記号：B-2025</v>
      </c>
      <c r="C94" s="5" t="str">
        <f ca="1">処理シート!B189&amp;""</f>
        <v>234-5697
兵庫県養父市川原場480-1
大久保 ほのか　様　（登録番号：123633）
※管理記号：C-2025</v>
      </c>
      <c r="E94" s="23">
        <v>177</v>
      </c>
      <c r="F94" s="23">
        <v>178</v>
      </c>
      <c r="H94" s="5" t="str">
        <f ca="1">処理シート!B100&amp;""</f>
        <v>345-6799
北海道空知郡上富良野町山加農場546-17
川瀬 りん　様　（登録番号：123544）
※管理記号：C-2025</v>
      </c>
      <c r="J94" s="23">
        <v>89</v>
      </c>
    </row>
    <row r="95" spans="2:10" ht="120" customHeight="1">
      <c r="B95" s="5" t="str">
        <f ca="1">処理シート!B190&amp;""</f>
        <v>345-6808
鹿児島県枕崎市小塚町526-14
佐々木 あや　様　（登録番号：123634）
※管理記号：C-2025</v>
      </c>
      <c r="C95" s="5" t="str">
        <f ca="1">処理シート!B191&amp;""</f>
        <v>123-4587
兵庫県西宮市清水町709-6
深水 学　様　（登録番号：123635）
※管理記号：A-2025</v>
      </c>
      <c r="E95" s="23">
        <v>179</v>
      </c>
      <c r="F95" s="23">
        <v>180</v>
      </c>
      <c r="H95" s="5" t="str">
        <f ca="1">処理シート!B101&amp;""</f>
        <v>123-4578
岐阜県関市南春日町672-5
森本 洋子　様　（登録番号：123545）
※管理記号：A-2025</v>
      </c>
      <c r="J95" s="23">
        <v>90</v>
      </c>
    </row>
    <row r="96" spans="2:10" ht="120" customHeight="1">
      <c r="B96" s="5" t="str">
        <f ca="1">処理シート!B192&amp;""</f>
        <v>123-4585
福島県会津若松市宮町243-7
加藤 友軌　様　（登録番号：123636）
※管理記号：A-2025</v>
      </c>
      <c r="C96" s="5" t="str">
        <f ca="1">処理シート!B193&amp;""</f>
        <v>234-5696
長崎県佐世保市上柚木町792-16
戸川 大樹　様　（登録番号：123637）
※管理記号：B-2025</v>
      </c>
      <c r="E96" s="23">
        <v>181</v>
      </c>
      <c r="F96" s="23">
        <v>182</v>
      </c>
      <c r="H96" s="5" t="str">
        <f ca="1">処理シート!B102&amp;""</f>
        <v>123-4576
石川県鳳珠郡能登町山中142-3
谷崎 友亮　様　（登録番号：123546）
※管理記号：A-2025</v>
      </c>
      <c r="J96" s="23">
        <v>91</v>
      </c>
    </row>
    <row r="97" spans="2:10" ht="120" customHeight="1">
      <c r="B97" s="5" t="str">
        <f ca="1">処理シート!B194&amp;""</f>
        <v>345-6807
徳島県徳島市南佐古四番町687-17
綿貫 重好　様　（登録番号：123638）
※管理記号：C-2025</v>
      </c>
      <c r="C97" s="5" t="str">
        <f ca="1">処理シート!B195&amp;""</f>
        <v>123-4586
京都府京都市上京区三軒町433-14
髙橋 彩花　様　（登録番号：123639）
※管理記号：A-2025</v>
      </c>
      <c r="E97" s="23">
        <v>183</v>
      </c>
      <c r="F97" s="23">
        <v>184</v>
      </c>
      <c r="H97" s="5" t="str">
        <f ca="1">処理シート!B103&amp;""</f>
        <v>234-5687
兵庫県加古川市志方町岡306-16
佐藤 周　様　（登録番号：123547）
※管理記号：B-2025</v>
      </c>
      <c r="J97" s="23">
        <v>92</v>
      </c>
    </row>
    <row r="98" spans="2:10" ht="120" customHeight="1">
      <c r="B98" s="5" t="str">
        <f ca="1">処理シート!B196&amp;""</f>
        <v>234-5697
静岡県田方郡函南町塚本573-15
武藤 麻衣　様　（登録番号：123640）
※管理記号：A-2025</v>
      </c>
      <c r="C98" s="5" t="str">
        <f ca="1">処理シート!B197&amp;""</f>
        <v>345-6808
和歌山県海南市重根東1-157-17
山﨑 かおる　様　（登録番号：123641）
※管理記号：B-2025</v>
      </c>
      <c r="E98" s="23">
        <v>185</v>
      </c>
      <c r="F98" s="23">
        <v>186</v>
      </c>
      <c r="H98" s="5" t="str">
        <f ca="1">処理シート!B104&amp;""</f>
        <v>345-6798
福島県南会津郡南会津町金井沢796-6
四宮 真梨香　様　（登録番号：123548）
※管理記号：C-2025</v>
      </c>
      <c r="J98" s="23">
        <v>93</v>
      </c>
    </row>
    <row r="99" spans="2:10" ht="120" customHeight="1">
      <c r="B99" s="5" t="str">
        <f ca="1">処理シート!B198&amp;""</f>
        <v>123-4587
鹿児島県薩摩川内市平佐町865-7
上野山 かずさ　様　（登録番号：123642）
※管理記号：B-2025</v>
      </c>
      <c r="C99" s="5" t="str">
        <f ca="1">処理シート!B199&amp;""</f>
        <v>234-5698
奈良県吉野郡十津川村小森140-18
小林 浩嗣　様　（登録番号：123643）
※管理記号：C-2025</v>
      </c>
      <c r="E99" s="23">
        <v>187</v>
      </c>
      <c r="F99" s="23">
        <v>188</v>
      </c>
      <c r="H99" s="5" t="str">
        <f ca="1">処理シート!B105&amp;""</f>
        <v>123-4577
宮城県気仙沼市松川324-10
佐倉 勇斗　様　（登録番号：123549）
※管理記号：A-2025</v>
      </c>
      <c r="J99" s="23">
        <v>94</v>
      </c>
    </row>
    <row r="100" spans="2:10" ht="120" customHeight="1">
      <c r="B100" s="5" t="str">
        <f ca="1">処理シート!B200&amp;""</f>
        <v>345-6809
北海道白老郡白老町若草町1-334-14
奥村 文男　様　（登録番号：123644）
※管理記号：C-2025</v>
      </c>
      <c r="C100" s="5" t="str">
        <f ca="1">処理シート!B201&amp;""</f>
        <v>123-4588
京都府京都市右京区西京極河原町407-17
上原 要三　様　（登録番号：123645）
※管理記号：A-2025</v>
      </c>
      <c r="E100" s="23">
        <v>189</v>
      </c>
      <c r="F100" s="23">
        <v>190</v>
      </c>
      <c r="H100" s="5" t="str">
        <f ca="1">処理シート!B106&amp;""</f>
        <v>234-5688
青森県東津軽郡外ヶ浜町蟹田石浜628-6
栗山 嶺臣　様　（登録番号：123550）
※管理記号：A-2025</v>
      </c>
      <c r="J100" s="23">
        <v>95</v>
      </c>
    </row>
    <row r="101" spans="2:10" ht="120" customHeight="1">
      <c r="B101" s="5" t="str">
        <f ca="1">処理シート!B202&amp;""</f>
        <v>123-4586
新潟県南魚沼市大倉250-5
藤本 流香　様　（登録番号：123646）
※管理記号：A-2025</v>
      </c>
      <c r="C101" s="5" t="str">
        <f ca="1">処理シート!B203&amp;""</f>
        <v>234-5697
愛知県豊田市岩滝町871-17
内野 百花　様　（登録番号：123647）
※管理記号：B-2025</v>
      </c>
      <c r="E101" s="23">
        <v>191</v>
      </c>
      <c r="F101" s="23">
        <v>192</v>
      </c>
      <c r="H101" s="5" t="str">
        <f ca="1">処理シート!B107&amp;""</f>
        <v>345-6799
東京都国分寺市日吉町1-541-12
岡山 未姫　様　（登録番号：123551）
※管理記号：B-2025</v>
      </c>
      <c r="J101" s="23">
        <v>96</v>
      </c>
    </row>
    <row r="102" spans="2:10" ht="120" customHeight="1">
      <c r="B102" s="5" t="str">
        <f ca="1">処理シート!B204&amp;""</f>
        <v>345-6808
愛知県豊明市三崎町347-9
藤ヶ谷 きみか　様　（登録番号：123648）
※管理記号：C-2025</v>
      </c>
      <c r="C102" s="5" t="str">
        <f ca="1">処理シート!B205&amp;""</f>
        <v>123-4587
宮城県仙台市若林区種次54-16
戸川 優人　様　（登録番号：123649）
※管理記号：A-2025</v>
      </c>
      <c r="E102" s="23">
        <v>193</v>
      </c>
      <c r="F102" s="23">
        <v>194</v>
      </c>
      <c r="H102" s="5" t="str">
        <f ca="1">処理シート!B108&amp;""</f>
        <v>123-4578
福岡県福津市内殿777-8
石川 望　様　（登録番号：123552）
※管理記号：B-2025</v>
      </c>
      <c r="J102" s="23">
        <v>97</v>
      </c>
    </row>
    <row r="103" spans="2:10" ht="120" customHeight="1">
      <c r="B103" s="5" t="str">
        <f ca="1">処理シート!B206&amp;""</f>
        <v>234-5698
沖縄県那覇市松山4-2-9
榊 誠　様　（登録番号：123650）
※管理記号：A-2025</v>
      </c>
      <c r="C103" s="5" t="str">
        <f ca="1">処理シート!B207&amp;""</f>
        <v>345-6809
長野県長野市富竹34-2
金子 佑介　様　（登録番号：123651）
※管理記号：B-2025</v>
      </c>
      <c r="E103" s="23">
        <v>195</v>
      </c>
      <c r="F103" s="23">
        <v>196</v>
      </c>
      <c r="H103" s="5" t="str">
        <f ca="1">処理シート!B109&amp;""</f>
        <v>234-5689
富山県富山市田刈屋143-9
久保田 洋子　様　（登録番号：123553）
※管理記号：C-2025</v>
      </c>
      <c r="J103" s="23">
        <v>98</v>
      </c>
    </row>
    <row r="104" spans="2:10" ht="120" customHeight="1">
      <c r="B104" s="5" t="str">
        <f ca="1">処理シート!B208&amp;""</f>
        <v>123-4588
愛知県名古屋市緑区桶狭間切戸848-9
柴田 亮司　様　（登録番号：123652）
※管理記号：B-2025</v>
      </c>
      <c r="C104" s="5" t="str">
        <f ca="1">処理シート!B209&amp;""</f>
        <v>234-5699
大分県大分市上八幡994-5
石川 ふみえ　様　（登録番号：123653）
※管理記号：C-2025</v>
      </c>
      <c r="E104" s="23">
        <v>197</v>
      </c>
      <c r="F104" s="23">
        <v>198</v>
      </c>
      <c r="H104" s="5" t="str">
        <f ca="1">処理シート!B110&amp;""</f>
        <v>345-6800
北海道勇払郡厚真町幌里482-15
木村 美羽　様　（登録番号：123554）
※管理記号：C-2025</v>
      </c>
      <c r="J104" s="23">
        <v>99</v>
      </c>
    </row>
    <row r="105" spans="2:10" ht="120" customHeight="1">
      <c r="B105" s="5" t="str">
        <f ca="1">処理シート!B210&amp;""</f>
        <v>345-6810
岐阜県高山市千島町841-9
大松 優月　様　（登録番号：123654）
※管理記号：C-2025</v>
      </c>
      <c r="C105" s="5" t="str">
        <f ca="1">処理シート!B211&amp;""</f>
        <v>123-4589
静岡県浜松市浜名区道本752-12
角中 友昭　様　（登録番号：123655）
※管理記号：A-2025</v>
      </c>
      <c r="E105" s="23">
        <v>199</v>
      </c>
      <c r="F105" s="23">
        <v>200</v>
      </c>
      <c r="H105" s="5" t="str">
        <f ca="1">処理シート!B111&amp;""</f>
        <v>123-4579
高知県宿毛市野地741-8
三城 みか　様　（登録番号：123555）
※管理記号：A-2025</v>
      </c>
      <c r="J105" s="23">
        <v>100</v>
      </c>
    </row>
    <row r="106" spans="2:10" ht="120" customHeight="1">
      <c r="B106" s="5" t="str">
        <f ca="1">処理シート!B212&amp;""</f>
        <v>123-4587
福井県越前市上真柄宮谷入会地492-3
水口 晶子　様　（登録番号：123656）
※管理記号：A-2025</v>
      </c>
      <c r="C106" s="5" t="str">
        <f ca="1">処理シート!B213&amp;""</f>
        <v>234-5698
群馬県前橋市江田町369-7
大下 潔　様　（登録番号：123657）
※管理記号：B-2025</v>
      </c>
      <c r="E106" s="23">
        <v>201</v>
      </c>
      <c r="F106" s="23">
        <v>202</v>
      </c>
      <c r="H106" s="5" t="str">
        <f ca="1">処理シート!B112&amp;""</f>
        <v>123-4577
長崎県長崎市大鳥町747-8
石川 和正　様　（登録番号：123556）
※管理記号：A-2025</v>
      </c>
      <c r="J106" s="23">
        <v>101</v>
      </c>
    </row>
    <row r="107" spans="2:10" ht="120" customHeight="1">
      <c r="B107" s="5" t="str">
        <f ca="1">処理シート!B214&amp;""</f>
        <v>345-6809
宮城県柴田郡川崎町今宿854-14
村重 なずな　様　（登録番号：123658）
※管理記号：C-2025</v>
      </c>
      <c r="C107" s="5" t="str">
        <f ca="1">処理シート!B215&amp;""</f>
        <v>123-4588
千葉県茂原市高師町3-479-8
吉川 まゆ　様　（登録番号：123659）
※管理記号：A-2025</v>
      </c>
      <c r="E107" s="23">
        <v>203</v>
      </c>
      <c r="F107" s="23">
        <v>204</v>
      </c>
      <c r="H107" s="5" t="str">
        <f ca="1">処理シート!B113&amp;""</f>
        <v>234-5688
北海道広尾郡広尾町野塚本通137-5
荒川 加奈子　様　（登録番号：123557）
※管理記号：B-2025</v>
      </c>
      <c r="J107" s="23">
        <v>102</v>
      </c>
    </row>
    <row r="108" spans="2:10" ht="120" customHeight="1">
      <c r="B108" s="5" t="str">
        <f ca="1">処理シート!B216&amp;""</f>
        <v>234-5699
愛知県豊橋市三本木町572-1
杉本 ひかる　様　（登録番号：123660）
※管理記号：A-2025</v>
      </c>
      <c r="C108" s="5" t="str">
        <f ca="1">処理シート!B217&amp;""</f>
        <v>345-6810
岩手県一関市要害252-14
筒井 雄斗　様　（登録番号：123661）
※管理記号：B-2025</v>
      </c>
      <c r="E108" s="23">
        <v>205</v>
      </c>
      <c r="F108" s="23">
        <v>206</v>
      </c>
      <c r="H108" s="5" t="str">
        <f ca="1">処理シート!B114&amp;""</f>
        <v>345-6799
山形県酒田市吉田235-1
西川 昭　様　（登録番号：123558）
※管理記号：C-2025</v>
      </c>
      <c r="J108" s="23">
        <v>103</v>
      </c>
    </row>
    <row r="109" spans="2:10" ht="120" customHeight="1">
      <c r="B109" s="5" t="str">
        <f ca="1">処理シート!B218&amp;""</f>
        <v>123-4589
岐阜県関市相生町659-3
松浦 貴史　様　（登録番号：123662）
※管理記号：B-2025</v>
      </c>
      <c r="C109" s="5" t="str">
        <f ca="1">処理シート!B219&amp;""</f>
        <v>234-5700
長野県諏訪郡下諏訪町南四王174-16
長峰 夕貴　様　（登録番号：123663）
※管理記号：C-2025</v>
      </c>
      <c r="E109" s="23">
        <v>207</v>
      </c>
      <c r="F109" s="23">
        <v>208</v>
      </c>
      <c r="H109" s="5" t="str">
        <f ca="1">処理シート!B115&amp;""</f>
        <v>123-4578
島根県安来市伯太町峠之内451-16
溝脇 清　様　（登録番号：123559）
※管理記号：A-2025</v>
      </c>
      <c r="J109" s="23">
        <v>104</v>
      </c>
    </row>
    <row r="110" spans="2:10" ht="120" customHeight="1">
      <c r="B110" s="5" t="str">
        <f ca="1">処理シート!B220&amp;""</f>
        <v>345-6811
岐阜県揖斐郡揖斐川町乙原978-1
坂井 美香　様　（登録番号：123664）
※管理記号：C-2025</v>
      </c>
      <c r="C110" s="5" t="str">
        <f ca="1">処理シート!B221&amp;""</f>
        <v>123-4590
兵庫県豊岡市出石町上野904-17
戸倉 和哉　様　（登録番号：123665）
※管理記号：A-2025</v>
      </c>
      <c r="E110" s="23">
        <v>209</v>
      </c>
      <c r="F110" s="23">
        <v>210</v>
      </c>
      <c r="H110" s="5" t="str">
        <f ca="1">処理シート!B116&amp;""</f>
        <v>234-5689
福井県小浜市多田813-3
高橋 広光　様　（登録番号：123560）
※管理記号：A-2025</v>
      </c>
      <c r="J110" s="23">
        <v>105</v>
      </c>
    </row>
    <row r="111" spans="2:10" ht="120" customHeight="1">
      <c r="B111" s="5" t="str">
        <f ca="1">処理シート!B222&amp;""</f>
        <v>123-4588
富山県富山市婦中町下瀬700-1
福王 貴志　様　（登録番号：123666）
※管理記号：A-2025</v>
      </c>
      <c r="C111" s="5" t="str">
        <f ca="1">処理シート!B223&amp;""</f>
        <v>234-5699
岐阜県羽島郡笠松町天王町570-8
河中 美宥　様　（登録番号：123667）
※管理記号：B-2025</v>
      </c>
      <c r="E111" s="23">
        <v>211</v>
      </c>
      <c r="F111" s="23">
        <v>212</v>
      </c>
      <c r="H111" s="5" t="str">
        <f ca="1">処理シート!B117&amp;""</f>
        <v>345-6800
沖縄県島尻郡久米島町比屋定927-4
京川 正　様　（登録番号：123561）
※管理記号：B-2025</v>
      </c>
      <c r="J111" s="23">
        <v>106</v>
      </c>
    </row>
    <row r="112" spans="2:10" ht="120" customHeight="1">
      <c r="B112" s="5" t="str">
        <f ca="1">処理シート!B224&amp;""</f>
        <v>345-6810
福島県喜多方市北町103-5
水野 虎生　様　（登録番号：123668）
※管理記号：C-2025</v>
      </c>
      <c r="C112" s="5" t="str">
        <f ca="1">処理シート!B225&amp;""</f>
        <v>123-4589
兵庫県高砂市高砂町朝日町2-293-13
磯山 圭祐　様　（登録番号：123669）
※管理記号：A-2025</v>
      </c>
      <c r="E112" s="23">
        <v>213</v>
      </c>
      <c r="F112" s="23">
        <v>214</v>
      </c>
      <c r="H112" s="5" t="str">
        <f ca="1">処理シート!B118&amp;""</f>
        <v>123-4579
愛知県名古屋市緑区池上台2-906-20
七瀬 くるみ　様　（登録番号：123562）
※管理記号：B-2025</v>
      </c>
      <c r="J112" s="23">
        <v>107</v>
      </c>
    </row>
    <row r="113" spans="2:10" ht="120" customHeight="1">
      <c r="B113" s="5" t="str">
        <f ca="1">処理シート!B226&amp;""</f>
        <v>234-5700
兵庫県伊丹市荻野3-889-10
山下 有彩　様　（登録番号：123670）
※管理記号：A-2025</v>
      </c>
      <c r="C113" s="5" t="str">
        <f ca="1">処理シート!B227&amp;""</f>
        <v>345-6811
新潟県上越市浦川原区飯室301-2
宮内 菜々　様　（登録番号：123671）
※管理記号：B-2025</v>
      </c>
      <c r="E113" s="23">
        <v>215</v>
      </c>
      <c r="F113" s="23">
        <v>216</v>
      </c>
      <c r="H113" s="5" t="str">
        <f ca="1">処理シート!B119&amp;""</f>
        <v>234-5690
北海道空知郡奈井江町厳島551-2
川本 麗　様　（登録番号：123563）
※管理記号：C-2025</v>
      </c>
      <c r="J113" s="23">
        <v>108</v>
      </c>
    </row>
    <row r="114" spans="2:10" ht="120" customHeight="1">
      <c r="B114" s="5" t="str">
        <f ca="1">処理シート!B228&amp;""</f>
        <v>123-4590
佐賀県唐津市和多田天満町2-242-16
野川 隆輝　様　（登録番号：123672）
※管理記号：B-2025</v>
      </c>
      <c r="C114" s="5" t="str">
        <f ca="1">処理シート!B229&amp;""</f>
        <v>234-5701
石川県羽咋郡志賀町八幡172-7
木下 有華　様　（登録番号：123673）
※管理記号：C-2025</v>
      </c>
      <c r="E114" s="23">
        <v>217</v>
      </c>
      <c r="F114" s="23">
        <v>218</v>
      </c>
      <c r="H114" s="5" t="str">
        <f ca="1">処理シート!B120&amp;""</f>
        <v>345-6801
石川県羽咋郡宝達志水町宿448-15
織田 正人　様　（登録番号：123564）
※管理記号：C-2025</v>
      </c>
      <c r="J114" s="23">
        <v>109</v>
      </c>
    </row>
    <row r="115" spans="2:10" ht="120" customHeight="1">
      <c r="B115" s="5" t="str">
        <f ca="1">処理シート!B230&amp;""</f>
        <v>345-6812
宮崎県えびの市湯田824-4
吉澤 深　様　（登録番号：123674）
※管理記号：C-2025</v>
      </c>
      <c r="C115" s="5" t="str">
        <f ca="1">処理シート!B231&amp;""</f>
        <v>123-4591
北海道常呂郡置戸町常元1-12
女池 浩一　様　（登録番号：123675）
※管理記号：A-2025</v>
      </c>
      <c r="E115" s="23">
        <v>219</v>
      </c>
      <c r="F115" s="23">
        <v>220</v>
      </c>
      <c r="H115" s="5" t="str">
        <f ca="1">処理シート!B121&amp;""</f>
        <v>123-4580
愛知県江南市山尻町朝日870-4
片平 賢一　様　（登録番号：123565）
※管理記号：A-2025</v>
      </c>
      <c r="J115" s="23">
        <v>110</v>
      </c>
    </row>
    <row r="116" spans="2:10" ht="120" customHeight="1">
      <c r="B116" s="5" t="str">
        <f ca="1">処理シート!B232&amp;""</f>
        <v>123-4589
宮城県大崎市田尻小塩661-3
松田 千恵　様　（登録番号：123676）
※管理記号：A-2025</v>
      </c>
      <c r="C116" s="5" t="str">
        <f ca="1">処理シート!B233&amp;""</f>
        <v>234-5700
長崎県佐世保市宇久町木場269-14
喜山 哲郎　様　（登録番号：123677）
※管理記号：B-2025</v>
      </c>
      <c r="E116" s="23">
        <v>221</v>
      </c>
      <c r="F116" s="23">
        <v>222</v>
      </c>
      <c r="H116" s="5" t="str">
        <f ca="1">処理シート!B122&amp;""</f>
        <v>123-4578
熊本県山鹿市津留29-13
中村 美涼　様　（登録番号：123566）
※管理記号：A-2025</v>
      </c>
      <c r="J116" s="23">
        <v>111</v>
      </c>
    </row>
    <row r="117" spans="2:10" ht="120" customHeight="1">
      <c r="B117" s="5" t="str">
        <f ca="1">処理シート!B234&amp;""</f>
        <v>345-6811
大分県豊後大野市緒方町天神771-15
紺野 千春　様　（登録番号：123678）
※管理記号：C-2025</v>
      </c>
      <c r="C117" s="5" t="str">
        <f ca="1">処理シート!B235&amp;""</f>
        <v>123-4590
愛知県江南市木賀本郷町南520-8
勝乗 光親　様　（登録番号：123679）
※管理記号：A-2025</v>
      </c>
      <c r="E117" s="23">
        <v>223</v>
      </c>
      <c r="F117" s="23">
        <v>224</v>
      </c>
      <c r="H117" s="5" t="str">
        <f ca="1">処理シート!B123&amp;""</f>
        <v>234-5689
奈良県吉野郡上北山村小橡514-10
丸木 遼大朗　様　（登録番号：123567）
※管理記号：B-2025</v>
      </c>
      <c r="J117" s="23">
        <v>112</v>
      </c>
    </row>
    <row r="118" spans="2:10" ht="120" customHeight="1">
      <c r="B118" s="5" t="str">
        <f ca="1">処理シート!B236&amp;""</f>
        <v>234-5701
東京都青梅市本町201-19
小野寺 伸世　様　（登録番号：123680）
※管理記号：A-2025</v>
      </c>
      <c r="C118" s="5" t="str">
        <f ca="1">処理シート!B237&amp;""</f>
        <v>345-6812
鳥取県東伯郡湯梨浜町野方56-8
長谷部 麻音　様　（登録番号：123681）
※管理記号：B-2025</v>
      </c>
      <c r="E118" s="23">
        <v>225</v>
      </c>
      <c r="F118" s="23">
        <v>226</v>
      </c>
      <c r="H118" s="5" t="str">
        <f ca="1">処理シート!B124&amp;""</f>
        <v>345-6800
岐阜県岐阜市千鳥町368-10
広田 卓廊　様　（登録番号：123568）
※管理記号：C-2025</v>
      </c>
      <c r="J118" s="23">
        <v>113</v>
      </c>
    </row>
    <row r="119" spans="2:10" ht="120" customHeight="1">
      <c r="B119" s="5" t="str">
        <f ca="1">処理シート!B238&amp;""</f>
        <v>123-4591
兵庫県高砂市高砂町藍屋町155-12
高橋 幸俊　様　（登録番号：123682）
※管理記号：B-2025</v>
      </c>
      <c r="C119" s="5" t="str">
        <f ca="1">処理シート!B239&amp;""</f>
        <v>234-5702
京都府京都市下京区大宮町572-20
武田 英樹　様　（登録番号：123683）
※管理記号：C-2025</v>
      </c>
      <c r="E119" s="23">
        <v>227</v>
      </c>
      <c r="F119" s="23">
        <v>228</v>
      </c>
      <c r="H119" s="5" t="str">
        <f ca="1">処理シート!B125&amp;""</f>
        <v>123-4579
大阪府八尾市本町2-473-17
関口 剛　様　（登録番号：123569）
※管理記号：A-2025</v>
      </c>
      <c r="J119" s="23">
        <v>114</v>
      </c>
    </row>
    <row r="120" spans="2:10" ht="120" customHeight="1">
      <c r="B120" s="5" t="str">
        <f ca="1">処理シート!B240&amp;""</f>
        <v>345-6813
京都府京都市伏見区日野馬場出町173-7
勝又 麻衣子　様　（登録番号：123684）
※管理記号：C-2025</v>
      </c>
      <c r="C120" s="5" t="str">
        <f ca="1">処理シート!B241&amp;""</f>
        <v>123-4592
長崎県大村市古町3-680-4
三井 宰　様　（登録番号：123685）
※管理記号：A-2025</v>
      </c>
      <c r="E120" s="23">
        <v>229</v>
      </c>
      <c r="F120" s="23">
        <v>230</v>
      </c>
      <c r="H120" s="5" t="str">
        <f ca="1">処理シート!B126&amp;""</f>
        <v>234-5690
石川県加賀市大聖寺本町875-12
田尻 吉成　様　（登録番号：123570）
※管理記号：A-2025</v>
      </c>
      <c r="J120" s="23">
        <v>115</v>
      </c>
    </row>
    <row r="121" spans="2:10" ht="120" customHeight="1">
      <c r="B121" s="5" t="str">
        <f ca="1">処理シート!B242&amp;""</f>
        <v>123-4590
富山県砺波市庄川町天正438-3
井上 さきな　様　（登録番号：123686）
※管理記号：A-2025</v>
      </c>
      <c r="C121" s="5" t="str">
        <f ca="1">処理シート!B243&amp;""</f>
        <v>234-5701
三重県鈴鹿市道伯町840-18
坂咲 昌浩　様　（登録番号：123687）
※管理記号：B-2025</v>
      </c>
      <c r="E121" s="23">
        <v>231</v>
      </c>
      <c r="F121" s="23">
        <v>232</v>
      </c>
      <c r="H121" s="5" t="str">
        <f ca="1">処理シート!B127&amp;""</f>
        <v>345-6801
宮城県大崎市鹿島台木間塚643-10
本田 あすか　様　（登録番号：123571）
※管理記号：B-2025</v>
      </c>
      <c r="J121" s="23">
        <v>116</v>
      </c>
    </row>
    <row r="122" spans="2:10" ht="120" customHeight="1">
      <c r="B122" s="5" t="str">
        <f ca="1">処理シート!B244&amp;""</f>
        <v>345-6812
岡山県倉敷市西坂377-5
一ノ瀬 一平　様　（登録番号：123688）
※管理記号：C-2025</v>
      </c>
      <c r="C122" s="5" t="str">
        <f ca="1">処理シート!B245&amp;""</f>
        <v>123-4591
三重県伊賀市上之庄560-4
中村 実　様　（登録番号：123689）
※管理記号：A-2025</v>
      </c>
      <c r="E122" s="23">
        <v>233</v>
      </c>
      <c r="F122" s="23">
        <v>234</v>
      </c>
      <c r="H122" s="5" t="str">
        <f ca="1">処理シート!B128&amp;""</f>
        <v>123-4580
宮城県黒川郡大郷町大松沢855-8
鈴木 猪年男　様　（登録番号：123572）
※管理記号：B-2025</v>
      </c>
      <c r="J122" s="23">
        <v>117</v>
      </c>
    </row>
    <row r="123" spans="2:10" ht="120" customHeight="1">
      <c r="B123" s="5" t="str">
        <f ca="1">処理シート!B246&amp;""</f>
        <v>234-5702
神奈川県横浜市金沢区西柴4-563-4
浜田 拓也　様　（登録番号：123690）
※管理記号：A-2025</v>
      </c>
      <c r="C123" s="5" t="str">
        <f ca="1">処理シート!B247&amp;""</f>
        <v>345-6813
北海道釧路市高山214-18
西村 竜哉　様　（登録番号：123691）
※管理記号：B-2025</v>
      </c>
      <c r="E123" s="23">
        <v>235</v>
      </c>
      <c r="F123" s="23">
        <v>236</v>
      </c>
      <c r="H123" s="5" t="str">
        <f ca="1">処理シート!B129&amp;""</f>
        <v>234-5691
宮城県栗原市瀬峰藤沢要害629-15
宗宮 すみれ　様　（登録番号：123573）
※管理記号：C-2025</v>
      </c>
      <c r="J123" s="23">
        <v>118</v>
      </c>
    </row>
    <row r="124" spans="2:10" ht="120" customHeight="1">
      <c r="B124" s="5" t="str">
        <f ca="1">処理シート!B248&amp;""</f>
        <v>123-4592
栃木県芳賀郡茂木町町田440-17
上村 俊一郎　様　（登録番号：123692）
※管理記号：B-2025</v>
      </c>
      <c r="C124" s="5" t="str">
        <f ca="1">処理シート!B249&amp;""</f>
        <v>234-5703
愛媛県東温市南方549-20
柳沢 貴広　様　（登録番号：123693）
※管理記号：C-2025</v>
      </c>
      <c r="E124" s="23">
        <v>237</v>
      </c>
      <c r="F124" s="23">
        <v>238</v>
      </c>
      <c r="H124" s="5" t="str">
        <f ca="1">処理シート!B130&amp;""</f>
        <v>345-6802
千葉県鴨川市宮491-11
古川 夏美　様　（登録番号：123574）
※管理記号：C-2025</v>
      </c>
      <c r="J124" s="23">
        <v>119</v>
      </c>
    </row>
    <row r="125" spans="2:10" ht="120" customHeight="1">
      <c r="B125" s="5" t="str">
        <f ca="1">処理シート!B250&amp;""</f>
        <v>345-6814
高知県香南市野市町みどり野1-590-8
井上 百合子　様　（登録番号：123694）
※管理記号：C-2025</v>
      </c>
      <c r="C125" s="5" t="str">
        <f ca="1">処理シート!B251&amp;""</f>
        <v>123-4593
新潟県南魚沼市宮895-1
龍本 あや　様　（登録番号：123695）
※管理記号：A-2025</v>
      </c>
      <c r="E125" s="23">
        <v>239</v>
      </c>
      <c r="F125" s="23">
        <v>240</v>
      </c>
      <c r="H125" s="5" t="str">
        <f ca="1">処理シート!B131&amp;""</f>
        <v>123-4581
京都府京都市中京区姉西堀川町376-2
國吉 光雄　様　（登録番号：123575）
※管理記号：A-2025</v>
      </c>
      <c r="J125" s="23">
        <v>120</v>
      </c>
    </row>
    <row r="126" spans="2:10" ht="120" customHeight="1">
      <c r="B126" s="5" t="str">
        <f ca="1">処理シート!B252&amp;""</f>
        <v>123-4591
宮城県栗原市高清水上佐野132-19
植田 弘教　様　（登録番号：123696）
※管理記号：A-2025</v>
      </c>
      <c r="C126" s="5" t="str">
        <f ca="1">処理シート!B253&amp;""</f>
        <v>234-5702
滋賀県東近江市桜川西町848-14
希咲 ひびき　様　（登録番号：123697）
※管理記号：B-2025</v>
      </c>
      <c r="E126" s="23">
        <v>241</v>
      </c>
      <c r="F126" s="23">
        <v>242</v>
      </c>
      <c r="H126" s="5" t="str">
        <f ca="1">処理シート!B132&amp;""</f>
        <v>123-4579
広島県呉市天応西条3-240-17
木塚 和則　様　（登録番号：123576）
※管理記号：A-2025</v>
      </c>
      <c r="J126" s="23">
        <v>121</v>
      </c>
    </row>
    <row r="127" spans="2:10" ht="120" customHeight="1">
      <c r="B127" s="5" t="str">
        <f ca="1">処理シート!B254&amp;""</f>
        <v>345-6813
石川県七尾市津向町24-9
立花 祐二　様　（登録番号：123698）
※管理記号：C-2025</v>
      </c>
      <c r="C127" s="5" t="str">
        <f ca="1">処理シート!B255&amp;""</f>
        <v>123-4592
新潟県新潟市北区長戸84-8
弓月 有香　様　（登録番号：123699）
※管理記号：A-2025</v>
      </c>
      <c r="E127" s="23">
        <v>243</v>
      </c>
      <c r="F127" s="23">
        <v>244</v>
      </c>
      <c r="H127" s="5" t="str">
        <f ca="1">処理シート!B133&amp;""</f>
        <v>234-5690
兵庫県宍粟市山崎町上寺624-19
近藤 司　様　（登録番号：123577）
※管理記号：B-2025</v>
      </c>
      <c r="J127" s="23">
        <v>122</v>
      </c>
    </row>
    <row r="128" spans="2:10" ht="120" customHeight="1">
      <c r="B128" s="5" t="str">
        <f ca="1">処理シート!B256&amp;""</f>
        <v>234-5703
愛媛県宇和島市天赦公園207-12
安藤 博敏　様　（登録番号：123700）
※管理記号：A-2025</v>
      </c>
      <c r="C128" s="5" t="str">
        <f ca="1">処理シート!B257&amp;""</f>
        <v>345-6814
鳥取県八頭郡智頭町駒帰800-3
志田 靖治　様　（登録番号：123701）
※管理記号：B-2025</v>
      </c>
      <c r="E128" s="23">
        <v>245</v>
      </c>
      <c r="F128" s="23">
        <v>246</v>
      </c>
      <c r="H128" s="5" t="str">
        <f ca="1">処理シート!B134&amp;""</f>
        <v>345-6801
青森県青森市後潟156-18
岡本 いずな　様　（登録番号：123578）
※管理記号：C-2025</v>
      </c>
      <c r="J128" s="23">
        <v>123</v>
      </c>
    </row>
    <row r="129" spans="2:10" ht="120" customHeight="1">
      <c r="B129" s="5" t="str">
        <f ca="1">処理シート!B258&amp;""</f>
        <v>123-4593
埼玉県さいたま市大宮区櫛引町4-629-11
喜多 恒貴　様　（登録番号：123702）
※管理記号：B-2025</v>
      </c>
      <c r="C129" s="5" t="str">
        <f ca="1">処理シート!B259&amp;""</f>
        <v>234-5704
大分県中津市姫路町83-13
堤 文夫　様　（登録番号：123703）
※管理記号：C-2025</v>
      </c>
      <c r="E129" s="23">
        <v>247</v>
      </c>
      <c r="F129" s="23">
        <v>248</v>
      </c>
      <c r="H129" s="5" t="str">
        <f ca="1">処理シート!B135&amp;""</f>
        <v>123-4580
愛媛県西宇和郡伊方町亀浦388-5
藤川 洋二郎　様　（登録番号：123579）
※管理記号：A-2025</v>
      </c>
      <c r="J129" s="23">
        <v>124</v>
      </c>
    </row>
    <row r="130" spans="2:10" ht="120" customHeight="1">
      <c r="B130" s="5" t="str">
        <f ca="1">処理シート!B260&amp;""</f>
        <v>345-6815
大阪府豊中市上野坂2-781-19
当銀 周策　様　（登録番号：123704）
※管理記号：C-2025</v>
      </c>
      <c r="C130" s="5" t="str">
        <f ca="1">処理シート!B261&amp;""</f>
        <v>123-4594
福井県勝山市上高島969-4
清野 幸二　様　（登録番号：123705）
※管理記号：A-2025</v>
      </c>
      <c r="E130" s="23">
        <v>249</v>
      </c>
      <c r="F130" s="23">
        <v>250</v>
      </c>
      <c r="H130" s="5" t="str">
        <f ca="1">処理シート!B136&amp;""</f>
        <v>234-5691
徳島県吉野川市山川町西久保602-14
石田 弘佑　様　（登録番号：123580）
※管理記号：A-2025</v>
      </c>
      <c r="J130" s="23">
        <v>125</v>
      </c>
    </row>
    <row r="131" spans="2:10" ht="120" customHeight="1">
      <c r="B131" s="5" t="str">
        <f ca="1">処理シート!B262&amp;""</f>
        <v>123-4592
愛知県犬山市小路295-12
小宮山 進　様　（登録番号：123706）
※管理記号：A-2025</v>
      </c>
      <c r="C131" s="5" t="str">
        <f ca="1">処理シート!B263&amp;""</f>
        <v>234-5703
熊本県熊本市南区浜口町906-17
上野 一人　様　（登録番号：123707）
※管理記号：B-2025</v>
      </c>
      <c r="E131" s="23">
        <v>251</v>
      </c>
      <c r="F131" s="23">
        <v>252</v>
      </c>
      <c r="H131" s="5" t="str">
        <f ca="1">処理シート!B137&amp;""</f>
        <v>345-6802
茨城県常陸太田市天下野町342-2
新川 なつめ　様　（登録番号：123581）
※管理記号：B-2025</v>
      </c>
      <c r="J131" s="23">
        <v>126</v>
      </c>
    </row>
    <row r="132" spans="2:10" ht="120" customHeight="1">
      <c r="B132" s="5" t="str">
        <f ca="1">処理シート!B264&amp;""</f>
        <v>345-6814
鳥取県八頭郡八頭町落岩333-11
築舘 れな　様　（登録番号：123708）
※管理記号：C-2025</v>
      </c>
      <c r="C132" s="5" t="str">
        <f ca="1">処理シート!B265&amp;""</f>
        <v>123-4593
京都府京都市東山区鍵屋町936-2
辻 由伸　様　（登録番号：123709）
※管理記号：A-2025</v>
      </c>
      <c r="E132" s="23">
        <v>253</v>
      </c>
      <c r="F132" s="23">
        <v>254</v>
      </c>
      <c r="H132" s="5" t="str">
        <f ca="1">処理シート!B138&amp;""</f>
        <v>123-4581
福島県伊達郡川俣町山木屋168-18
大津 龍聖　様　（登録番号：123582）
※管理記号：B-2025</v>
      </c>
      <c r="J132" s="23">
        <v>127</v>
      </c>
    </row>
    <row r="133" spans="2:10" ht="120" customHeight="1">
      <c r="B133" s="5" t="str">
        <f ca="1">処理シート!B266&amp;""</f>
        <v>234-5704
東京都墨田区太平4-792-20
立川 裕子　様　（登録番号：123710）
※管理記号：A-2025</v>
      </c>
      <c r="C133" s="5" t="str">
        <f ca="1">処理シート!B267&amp;""</f>
        <v>345-6815
大分県大分市公園通り西2-431-13
大島 美澄　様　（登録番号：123711）
※管理記号：B-2025</v>
      </c>
      <c r="E133" s="23">
        <v>255</v>
      </c>
      <c r="F133" s="23">
        <v>256</v>
      </c>
      <c r="H133" s="5" t="str">
        <f ca="1">処理シート!B139&amp;""</f>
        <v>234-5692
群馬県前橋市徳丸町927-7
橋本 雄哉　様　（登録番号：123583）
※管理記号：C-2025</v>
      </c>
      <c r="J133" s="23">
        <v>128</v>
      </c>
    </row>
    <row r="134" spans="2:10" ht="120" customHeight="1">
      <c r="B134" s="5" t="str">
        <f ca="1">処理シート!B268&amp;""</f>
        <v>123-4594
京都府京都市伏見区東朱雀町998-13
長田 康治　様　（登録番号：123712）
※管理記号：B-2025</v>
      </c>
      <c r="C134" s="5" t="str">
        <f ca="1">処理シート!B269&amp;""</f>
        <v>234-5705
栃木県栃木市小平町846-18
佐藤 秀人　様　（登録番号：123713）
※管理記号：C-2025</v>
      </c>
      <c r="E134" s="23">
        <v>257</v>
      </c>
      <c r="F134" s="23">
        <v>258</v>
      </c>
      <c r="H134" s="5" t="str">
        <f ca="1">処理シート!B140&amp;""</f>
        <v>345-6803
神奈川県足柄上郡大井町篠窪538-12
浅見 淳平　様　（登録番号：123584）
※管理記号：C-2025</v>
      </c>
      <c r="J134" s="23">
        <v>129</v>
      </c>
    </row>
    <row r="135" spans="2:10" ht="120" customHeight="1">
      <c r="B135" s="5" t="str">
        <f ca="1">処理シート!B270&amp;""</f>
        <v>345-6816
兵庫県姫路市安田1-551-14
辻本 照人　様　（登録番号：123714）
※管理記号：C-2025</v>
      </c>
      <c r="C135" s="5" t="str">
        <f ca="1">処理シート!B271&amp;""</f>
        <v>123-4595
愛知県知多郡武豊町熊野769-13
三平 康士朗　様　（登録番号：123715）
※管理記号：A-2025</v>
      </c>
      <c r="E135" s="23">
        <v>259</v>
      </c>
      <c r="F135" s="23">
        <v>260</v>
      </c>
      <c r="H135" s="5" t="str">
        <f ca="1">処理シート!B141&amp;""</f>
        <v>123-4582
岩手県二戸市浄法寺町霜屋敷546-7
中西 紗奈　様　（登録番号：123585）
※管理記号：A-2025</v>
      </c>
      <c r="J135" s="23">
        <v>130</v>
      </c>
    </row>
    <row r="136" spans="2:10" ht="120" customHeight="1">
      <c r="B136" s="5" t="str">
        <f ca="1">処理シート!B272&amp;""</f>
        <v>123-4593
埼玉県さいたま市岩槻区柏崎378-19
安田 藍子　様　（登録番号：123716）
※管理記号：A-2025</v>
      </c>
      <c r="C136" s="5" t="str">
        <f ca="1">処理シート!B273&amp;""</f>
        <v>234-5704
徳島県海部郡美波町西由岐355-16
大塚 良平　様　（登録番号：123717）
※管理記号：B-2025</v>
      </c>
      <c r="E136" s="23">
        <v>261</v>
      </c>
      <c r="F136" s="23">
        <v>262</v>
      </c>
      <c r="H136" s="5" t="str">
        <f ca="1">処理シート!B142&amp;""</f>
        <v>123-4580
福島県相馬市北飯渕3-23-9
前田 りお　様　（登録番号：123586）
※管理記号：A-2025</v>
      </c>
      <c r="J136" s="23">
        <v>131</v>
      </c>
    </row>
    <row r="137" spans="2:10" ht="120" customHeight="1">
      <c r="B137" s="5" t="str">
        <f ca="1">処理シート!B274&amp;""</f>
        <v>345-6815
神奈川県足柄下郡箱根町底倉30-20
村島 ゆい　様　（登録番号：123718）
※管理記号：C-2025</v>
      </c>
      <c r="C137" s="5" t="str">
        <f ca="1">処理シート!B275&amp;""</f>
        <v>123-4594
秋田県由利本荘市大倉沢950-12
平川 道夫　様　（登録番号：123719）
※管理記号：A-2025</v>
      </c>
      <c r="E137" s="23">
        <v>263</v>
      </c>
      <c r="F137" s="23">
        <v>264</v>
      </c>
      <c r="H137" s="5" t="str">
        <f ca="1">処理シート!B143&amp;""</f>
        <v>234-5691
兵庫県川西市清和台西2-721-13
板倉 恭子　様　（登録番号：123587）
※管理記号：B-2025</v>
      </c>
      <c r="J137" s="23">
        <v>132</v>
      </c>
    </row>
    <row r="138" spans="2:10" ht="120" customHeight="1">
      <c r="B138" s="5" t="str">
        <f ca="1">処理シート!B276&amp;""</f>
        <v>234-5705
神奈川県横浜市磯子区磯子台112-1
柴田 智美　様　（登録番号：123720）
※管理記号：A-2025</v>
      </c>
      <c r="C138" s="5" t="str">
        <f ca="1">処理シート!B277&amp;""</f>
        <v>345-6816
大分県宇佐市上田426-12
小林 敏明　様　（登録番号：123721）
※管理記号：B-2025</v>
      </c>
      <c r="E138" s="23">
        <v>265</v>
      </c>
      <c r="F138" s="23">
        <v>266</v>
      </c>
      <c r="H138" s="5" t="str">
        <f ca="1">処理シート!B144&amp;""</f>
        <v>345-6802
富山県魚津市日尾883-12
田口 真央　様　（登録番号：123588）
※管理記号：C-2025</v>
      </c>
      <c r="J138" s="23">
        <v>133</v>
      </c>
    </row>
    <row r="139" spans="2:10" ht="120" customHeight="1">
      <c r="B139" s="5" t="str">
        <f ca="1">処理シート!B278&amp;""</f>
        <v>123-4595
青森県上北郡七戸町大沢318-14
石井 和幸　様　（登録番号：123722）
※管理記号：B-2025</v>
      </c>
      <c r="C139" s="5" t="str">
        <f ca="1">処理シート!B279&amp;""</f>
        <v>234-5706
福井県坂井市春江町随応寺793-3
平田 優也　様　（登録番号：123723）
※管理記号：C-2025</v>
      </c>
      <c r="E139" s="23">
        <v>267</v>
      </c>
      <c r="F139" s="23">
        <v>268</v>
      </c>
      <c r="H139" s="5" t="str">
        <f ca="1">処理シート!B145&amp;""</f>
        <v>123-4581
愛知県刈谷市今岡町24-1
上田 麻里　様　（登録番号：123589）
※管理記号：A-2025</v>
      </c>
      <c r="J139" s="23">
        <v>134</v>
      </c>
    </row>
    <row r="140" spans="2:10" ht="120" customHeight="1">
      <c r="B140" s="5" t="str">
        <f ca="1">処理シート!B280&amp;""</f>
        <v>345-6817
富山県中新川郡立山町野口新697-4
白石 祥　様　（登録番号：123724）
※管理記号：C-2025</v>
      </c>
      <c r="C140" s="5" t="str">
        <f ca="1">処理シート!B281&amp;""</f>
        <v>123-4596
栃木県鹿沼市中粕尾142-16
乾 勲　様　（登録番号：123725）
※管理記号：A-2025</v>
      </c>
      <c r="E140" s="23">
        <v>269</v>
      </c>
      <c r="F140" s="23">
        <v>270</v>
      </c>
      <c r="H140" s="5" t="str">
        <f ca="1">処理シート!B146&amp;""</f>
        <v>234-5692
東京都あきる野市伊奈133-17
戸郷 ゆりあ　様　（登録番号：123590）
※管理記号：A-2025</v>
      </c>
      <c r="J140" s="23">
        <v>135</v>
      </c>
    </row>
    <row r="141" spans="2:10" ht="120" customHeight="1">
      <c r="B141" s="5" t="str">
        <f ca="1">処理シート!B282&amp;""</f>
        <v>123-4594
香川県高松市サンポート617-17
有森 織慧　様　（登録番号：123726）
※管理記号：A-2025</v>
      </c>
      <c r="C141" s="5" t="str">
        <f ca="1">処理シート!B283&amp;""</f>
        <v>234-5705
奈良県奈良市芝新屋町67-4
野口 美晴　様　（登録番号：123727）
※管理記号：B-2025</v>
      </c>
      <c r="E141" s="23">
        <v>271</v>
      </c>
      <c r="F141" s="23">
        <v>272</v>
      </c>
      <c r="H141" s="5" t="str">
        <f ca="1">処理シート!B147&amp;""</f>
        <v>345-6803
岐阜県瑞浪市山田町697-13
小倉 和弘　様　（登録番号：123591）
※管理記号：B-2025</v>
      </c>
      <c r="J141" s="23">
        <v>136</v>
      </c>
    </row>
    <row r="142" spans="2:10" ht="120" customHeight="1">
      <c r="B142" s="5" t="str">
        <f ca="1">処理シート!B284&amp;""</f>
        <v>345-6816
熊本県玉名市岩崎138-11
中野 妃奈　様　（登録番号：123728）
※管理記号：C-2025</v>
      </c>
      <c r="C142" s="5" t="str">
        <f ca="1">処理シート!B285&amp;""</f>
        <v>123-4595
鹿児島県大島郡喜界町大朝戸882-19
有馬 孔基　様　（登録番号：123729）
※管理記号：A-2025</v>
      </c>
      <c r="E142" s="23">
        <v>273</v>
      </c>
      <c r="F142" s="23">
        <v>274</v>
      </c>
      <c r="H142" s="5" t="str">
        <f ca="1">処理シート!B148&amp;""</f>
        <v>123-4582
福島県本宮市本宮小籏北714-15
川嵜 佑磨　様　（登録番号：123592）
※管理記号：B-2025</v>
      </c>
      <c r="J142" s="23">
        <v>137</v>
      </c>
    </row>
    <row r="143" spans="2:10" ht="120" customHeight="1">
      <c r="B143" s="5" t="str">
        <f ca="1">処理シート!B286&amp;""</f>
        <v>234-5706
広島県呉市幸町671-16
田中 康友　様　（登録番号：123730）
※管理記号：A-2025</v>
      </c>
      <c r="C143" s="5" t="str">
        <f ca="1">処理シート!B287&amp;""</f>
        <v>345-6817
熊本県玉名郡和水町萩原988-5
千葉 悟楼　様　（登録番号：123731）
※管理記号：B-2025</v>
      </c>
      <c r="E143" s="23">
        <v>275</v>
      </c>
      <c r="F143" s="23">
        <v>276</v>
      </c>
      <c r="H143" s="5" t="str">
        <f ca="1">処理シート!B149&amp;""</f>
        <v>234-5693
北海道上川郡当麻町東387-15
片田 裕之　様　（登録番号：123593）
※管理記号：C-2025</v>
      </c>
      <c r="J143" s="23">
        <v>138</v>
      </c>
    </row>
    <row r="144" spans="2:10" ht="120" customHeight="1">
      <c r="B144" s="5" t="str">
        <f ca="1">処理シート!B288&amp;""</f>
        <v>123-4596
愛知県名古屋市瑞穂区弥富町清水ケ岡956-7
坂本 智之　様　（登録番号：123732）
※管理記号：B-2025</v>
      </c>
      <c r="C144" s="5" t="str">
        <f ca="1">処理シート!B289&amp;""</f>
        <v>234-5707
大分県豊後大野市朝地町板井迫880-11
石井 大輔　様　（登録番号：123733）
※管理記号：C-2025</v>
      </c>
      <c r="E144" s="23">
        <v>277</v>
      </c>
      <c r="F144" s="23">
        <v>278</v>
      </c>
      <c r="H144" s="5" t="str">
        <f ca="1">処理シート!B150&amp;""</f>
        <v>345-6804
愛知県豊川市御津町西方長田684-14
中本 慶季　様　（登録番号：123594）
※管理記号：C-2025</v>
      </c>
      <c r="J144" s="23">
        <v>139</v>
      </c>
    </row>
    <row r="145" spans="2:10" ht="120" customHeight="1">
      <c r="B145" s="5" t="str">
        <f ca="1">処理シート!B290&amp;""</f>
        <v>345-6818
千葉県匝瑳市川向121-4
鳴海 亮磨　様　（登録番号：123734）
※管理記号：C-2025</v>
      </c>
      <c r="C145" s="5" t="str">
        <f ca="1">処理シート!B291&amp;""</f>
        <v>123-4597
北海道釧路郡釧路町北見団地1-188-4
奥山 絢音　様　（登録番号：123735）
※管理記号：A-2025</v>
      </c>
      <c r="E145" s="23">
        <v>279</v>
      </c>
      <c r="F145" s="23">
        <v>280</v>
      </c>
      <c r="H145" s="5" t="str">
        <f ca="1">処理シート!B151&amp;""</f>
        <v>123-4583
埼玉県久喜市小右衛門331-5
弓木 三花　様　（登録番号：123595）
※管理記号：A-2025</v>
      </c>
      <c r="J145" s="23">
        <v>140</v>
      </c>
    </row>
    <row r="146" spans="2:10" ht="120" customHeight="1">
      <c r="B146" s="5" t="str">
        <f ca="1">処理シート!B292&amp;""</f>
        <v>123-4595
福井県福井市石畠町461-15
西岡 梨香子　様　（登録番号：123736）
※管理記号：A-2025</v>
      </c>
      <c r="C146" s="5" t="str">
        <f ca="1">処理シート!B293&amp;""</f>
        <v>234-5706
愛知県豊川市御津町上佐脇観音堂644-11
武末 義明　様　（登録番号：123737）
※管理記号：B-2025</v>
      </c>
      <c r="E146" s="23">
        <v>281</v>
      </c>
      <c r="F146" s="23">
        <v>282</v>
      </c>
      <c r="H146" s="5" t="str">
        <f ca="1">処理シート!B152&amp;""</f>
        <v>123-4581
岡山県総社市原195-14
内田 みずき　様　（登録番号：123596）
※管理記号：A-2025</v>
      </c>
      <c r="J146" s="23">
        <v>141</v>
      </c>
    </row>
    <row r="147" spans="2:10" ht="120" customHeight="1">
      <c r="B147" s="5" t="str">
        <f ca="1">処理シート!B294&amp;""</f>
        <v>345-6817
愛媛県喜多郡内子町五十崎467-9
大谷 莉菜　様　（登録番号：123738）
※管理記号：C-2025</v>
      </c>
      <c r="C147" s="5" t="str">
        <f ca="1">処理シート!B295&amp;""</f>
        <v>123-4596
千葉県市原市若宮3-89-4
永田 護　様　（登録番号：123739）
※管理記号：A-2025</v>
      </c>
      <c r="E147" s="23">
        <v>283</v>
      </c>
      <c r="F147" s="23">
        <v>284</v>
      </c>
      <c r="H147" s="5" t="str">
        <f ca="1">処理シート!B153&amp;""</f>
        <v>234-5692
青森県三戸郡五戸町上新井田837-19
千堂 瑠夏　様　（登録番号：123597）
※管理記号：B-2025</v>
      </c>
      <c r="J147" s="23">
        <v>142</v>
      </c>
    </row>
    <row r="148" spans="2:10" ht="120" customHeight="1">
      <c r="B148" s="5" t="str">
        <f ca="1">処理シート!B296&amp;""</f>
        <v>234-5707
千葉県佐倉市南臼井台82-7
緒方 りか　様　（登録番号：123740）
※管理記号：A-2025</v>
      </c>
      <c r="C148" s="5" t="str">
        <f ca="1">処理シート!B297&amp;""</f>
        <v>345-6818
福岡県みやま市高田町江浦122-1
気谷 尚文　様　（登録番号：123741）
※管理記号：B-2025</v>
      </c>
      <c r="E148" s="23">
        <v>285</v>
      </c>
      <c r="F148" s="23">
        <v>286</v>
      </c>
      <c r="H148" s="5" t="str">
        <f ca="1">処理シート!B154&amp;""</f>
        <v>345-6803
山形県鶴岡市西新斎町632-7
小松 剛　様　（登録番号：123598）
※管理記号：C-2025</v>
      </c>
      <c r="J148" s="23">
        <v>143</v>
      </c>
    </row>
    <row r="149" spans="2:10" ht="120" customHeight="1">
      <c r="B149" s="5" t="str">
        <f ca="1">処理シート!B298&amp;""</f>
        <v>123-4597
富山県魚津市稗畠929-20
川嶋 一男　様　（登録番号：123742）
※管理記号：B-2025</v>
      </c>
      <c r="C149" s="5" t="str">
        <f ca="1">処理シート!B299&amp;""</f>
        <v>234-5708
埼玉県久喜市北青柳94-14
近藤 督三　様　（登録番号：123743）
※管理記号：C-2025</v>
      </c>
      <c r="E149" s="23">
        <v>287</v>
      </c>
      <c r="F149" s="23">
        <v>288</v>
      </c>
      <c r="H149" s="5" t="str">
        <f ca="1">処理シート!B155&amp;""</f>
        <v>123-4582
山口県下関市観音崎町978-8
藤田 導宏　様　（登録番号：123599）
※管理記号：A-2025</v>
      </c>
      <c r="J149" s="23">
        <v>144</v>
      </c>
    </row>
    <row r="150" spans="2:10" ht="120" customHeight="1">
      <c r="B150" s="5" t="str">
        <f ca="1">処理シート!B300&amp;""</f>
        <v>345-6819
岡山県岡山市北区高野尻428-5
厚澤 亜人夢　様　（登録番号：123744）
※管理記号：C-2025</v>
      </c>
      <c r="C150" s="5" t="str">
        <f ca="1">処理シート!B301&amp;""</f>
        <v>123-4598
和歌山県和歌山市網屋町308-11
松岡 絢登　様　（登録番号：123745）
※管理記号：A-2025</v>
      </c>
      <c r="E150" s="23">
        <v>289</v>
      </c>
      <c r="F150" s="23">
        <v>290</v>
      </c>
      <c r="H150" s="5" t="str">
        <f ca="1">処理シート!B156&amp;""</f>
        <v>234-5693
愛媛県新居浜市惣開町681-8
大島 郁三　様　（登録番号：123600）
※管理記号：A-2025</v>
      </c>
      <c r="J150" s="23">
        <v>145</v>
      </c>
    </row>
    <row r="151" spans="2:10" ht="120" customHeight="1">
      <c r="B151" s="5" t="str">
        <f ca="1">処理シート!B302&amp;""</f>
        <v>123-4596
熊本県熊本市南区銭塘町549-12
石川 あこ　様　（登録番号：123746）
※管理記号：A-2025</v>
      </c>
      <c r="C151" s="5" t="str">
        <f ca="1">処理シート!B303&amp;""</f>
        <v>234-5707
愛媛県今治市伯方町叶浦699-8
岡本 あさ美　様　（登録番号：123747）
※管理記号：B-2025</v>
      </c>
      <c r="E151" s="23">
        <v>291</v>
      </c>
      <c r="F151" s="23">
        <v>292</v>
      </c>
      <c r="H151" s="5" t="str">
        <f ca="1">処理シート!B157&amp;""</f>
        <v>345-6804
大分県豊後大野市三重町上田原607-16
高間 佳林　様　（登録番号：123601）
※管理記号：B-2025</v>
      </c>
      <c r="J151" s="23">
        <v>146</v>
      </c>
    </row>
    <row r="152" spans="2:10" ht="120" customHeight="1">
      <c r="B152" s="5" t="str">
        <f ca="1">処理シート!B304&amp;""</f>
        <v>345-6818
愛媛県西予市野村町釜川680-8
大井 理恵　様　（登録番号：123748）
※管理記号：C-2025</v>
      </c>
      <c r="C152" s="5" t="str">
        <f ca="1">処理シート!B305&amp;""</f>
        <v>123-4597
京都府京都市北区大宮中総門口町424-14
白子 晃　様　（登録番号：123749）
※管理記号：A-2025</v>
      </c>
      <c r="E152" s="23">
        <v>293</v>
      </c>
      <c r="F152" s="23">
        <v>294</v>
      </c>
      <c r="H152" s="5" t="str">
        <f ca="1">処理シート!B158&amp;""</f>
        <v>123-4583
兵庫県美方郡香美町香住区上計551-15
椎名 菜摘子　様　（登録番号：123602）
※管理記号：B-2025</v>
      </c>
      <c r="J152" s="23">
        <v>147</v>
      </c>
    </row>
    <row r="153" spans="2:10" ht="120" customHeight="1">
      <c r="B153" s="5" t="str">
        <f ca="1">処理シート!B306&amp;""</f>
        <v>234-5708
青森県八戸市湊町877-12
吉川 盛人　様　（登録番号：123750）
※管理記号：A-2025</v>
      </c>
      <c r="C153" s="5" t="str">
        <f ca="1">処理シート!B307&amp;""</f>
        <v>345-6819
岡山県倉敷市大畠4-662-2
山下 実里　様　（登録番号：123751）
※管理記号：B-2025</v>
      </c>
      <c r="E153" s="23">
        <v>295</v>
      </c>
      <c r="F153" s="23">
        <v>296</v>
      </c>
      <c r="H153" s="5" t="str">
        <f ca="1">処理シート!B159&amp;""</f>
        <v>234-5694
青森県三戸郡南部町沖田面105-20
茅ヶ崎 しおり　様　（登録番号：123603）
※管理記号：C-2025</v>
      </c>
      <c r="J153" s="23">
        <v>148</v>
      </c>
    </row>
    <row r="154" spans="2:10" ht="120" customHeight="1">
      <c r="B154" s="5" t="str">
        <f ca="1">処理シート!B308&amp;""</f>
        <v>123-4598
福岡県糟屋郡新宮町三代西2-24-4
立仙 寛弥　様　（登録番号：123752）
※管理記号：B-2025</v>
      </c>
      <c r="C154" s="5" t="str">
        <f ca="1">処理シート!B309&amp;""</f>
        <v>234-5709
京都府京都市北区大宮中林町208-20
永野 彩　様　（登録番号：123753）
※管理記号：C-2025</v>
      </c>
      <c r="E154" s="23">
        <v>297</v>
      </c>
      <c r="F154" s="23">
        <v>298</v>
      </c>
      <c r="H154" s="5" t="str">
        <f ca="1">処理シート!B160&amp;""</f>
        <v>345-6805
佐賀県唐津市中原450-10
杉本 りさ　様　（登録番号：123604）
※管理記号：C-2025</v>
      </c>
      <c r="J154" s="23">
        <v>149</v>
      </c>
    </row>
    <row r="155" spans="2:10" ht="120" customHeight="1">
      <c r="B155" s="5" t="str">
        <f ca="1">処理シート!B310&amp;""</f>
        <v>345-6820
東京都小平市上水本町2-340-7
水谷 誠吉　様　（登録番号：123754）
※管理記号：C-2025</v>
      </c>
      <c r="C155" s="5" t="str">
        <f ca="1">処理シート!B311&amp;""</f>
        <v>123-4599
静岡県掛川市大坂168-11
桂木 洋雅　様　（登録番号：123755）
※管理記号：A-2025</v>
      </c>
      <c r="E155" s="23">
        <v>299</v>
      </c>
      <c r="F155" s="23">
        <v>300</v>
      </c>
      <c r="H155" s="5" t="str">
        <f ca="1">処理シート!B161&amp;""</f>
        <v>123-4584
茨城県石岡市栄松39-10
冴木 雅貴　様　（登録番号：123605）
※管理記号：A-2025</v>
      </c>
      <c r="J155" s="23">
        <v>150</v>
      </c>
    </row>
    <row r="156" spans="2:10" ht="120" customHeight="1">
      <c r="B156" s="5" t="str">
        <f ca="1">処理シート!B312&amp;""</f>
        <v>123-4597
熊本県熊本市中央区安政町941-14
磯辺 俊幸　様　（登録番号：123756）
※管理記号：A-2025</v>
      </c>
      <c r="C156" s="5" t="str">
        <f ca="1">処理シート!B313&amp;""</f>
        <v>234-5708
北海道北見市桜町3-877-11
加藤 研一　様　（登録番号：123757）
※管理記号：B-2025</v>
      </c>
      <c r="E156" s="23">
        <v>301</v>
      </c>
      <c r="F156" s="23">
        <v>302</v>
      </c>
      <c r="H156" s="5" t="str">
        <f ca="1">処理シート!B162&amp;""</f>
        <v>123-4582
岩手県一関市幸町456-13
百合咲 勝彦　様　（登録番号：123606）
※管理記号：A-2025</v>
      </c>
      <c r="J156" s="23">
        <v>151</v>
      </c>
    </row>
    <row r="157" spans="2:10" ht="120" customHeight="1">
      <c r="B157" s="5" t="str">
        <f ca="1">処理シート!B314&amp;""</f>
        <v>345-6819
岩手県盛岡市上太田620-10
田畑 明大　様　（登録番号：123758）
※管理記号：C-2025</v>
      </c>
      <c r="C157" s="5" t="str">
        <f ca="1">処理シート!B315&amp;""</f>
        <v>123-4598
奈良県大和郡山市番匠田中町703-13
望月 俊英　様　（登録番号：123759）
※管理記号：A-2025</v>
      </c>
      <c r="E157" s="23">
        <v>303</v>
      </c>
      <c r="F157" s="23">
        <v>304</v>
      </c>
      <c r="H157" s="5" t="str">
        <f ca="1">処理シート!B163&amp;""</f>
        <v>234-5693
福島県伊達市梁川町天神前70-20
早野 菜摘　様　（登録番号：123607）
※管理記号：B-2025</v>
      </c>
      <c r="J157" s="23">
        <v>152</v>
      </c>
    </row>
    <row r="158" spans="2:10" ht="120" customHeight="1">
      <c r="B158" s="5" t="str">
        <f ca="1">処理シート!B316&amp;""</f>
        <v>234-5709
大阪府岸和田市尾生町1-304-19
大沼 理穂　様　（登録番号：123760）
※管理記号：A-2025</v>
      </c>
      <c r="C158" s="5" t="str">
        <f ca="1">処理シート!B317&amp;""</f>
        <v>345-6820
埼玉県比企郡小川町勝呂940-6
山田 好一　様　（登録番号：123761）
※管理記号：B-2025</v>
      </c>
      <c r="E158" s="23">
        <v>305</v>
      </c>
      <c r="F158" s="23">
        <v>306</v>
      </c>
      <c r="H158" s="5" t="str">
        <f ca="1">処理シート!B164&amp;""</f>
        <v>345-6804
兵庫県たつの市揖保川町野田794-3
高山 浩二　様　（登録番号：123608）
※管理記号：C-2025</v>
      </c>
      <c r="J158" s="23">
        <v>153</v>
      </c>
    </row>
    <row r="159" spans="2:10" ht="120" customHeight="1">
      <c r="B159" s="5" t="str">
        <f ca="1">処理シート!B318&amp;""</f>
        <v>123-4599
熊本県八代市本町1-490-2
永井 康雄　様　（登録番号：123762）
※管理記号：B-2025</v>
      </c>
      <c r="C159" s="5" t="str">
        <f ca="1">処理シート!B319&amp;""</f>
        <v>234-5710
岐阜県飛騨市神岡町夕陽ケ丘962-5
石川 瑶子　様　（登録番号：123763）
※管理記号：C-2025</v>
      </c>
      <c r="E159" s="23">
        <v>307</v>
      </c>
      <c r="F159" s="23">
        <v>308</v>
      </c>
      <c r="H159" s="5" t="str">
        <f ca="1">処理シート!B165&amp;""</f>
        <v>123-4583
岐阜県美濃加茂市下米田町信友885-19
井上 ひとみ　様　（登録番号：123609）
※管理記号：A-2025</v>
      </c>
      <c r="J159" s="23">
        <v>154</v>
      </c>
    </row>
    <row r="160" spans="2:10" ht="120" customHeight="1">
      <c r="B160" s="5" t="str">
        <f ca="1">処理シート!B320&amp;""</f>
        <v>345-6821
茨城県古河市上和田789-11
朝比奈 遼平　様　（登録番号：123764）
※管理記号：C-2025</v>
      </c>
      <c r="C160" s="5" t="str">
        <f ca="1">処理シート!B321&amp;""</f>
        <v>123-4600
北海道寿都郡黒松内町角十933-3
岩瀬 茂雄　様　（登録番号：123765）
※管理記号：A-2025</v>
      </c>
      <c r="E160" s="23">
        <v>309</v>
      </c>
      <c r="F160" s="23">
        <v>310</v>
      </c>
      <c r="H160" s="5" t="str">
        <f ca="1">処理シート!B166&amp;""</f>
        <v>234-5694
静岡県静岡市清水区日立町975-10
森川 浩司　様　（登録番号：123610）
※管理記号：A-2025</v>
      </c>
      <c r="J160" s="23">
        <v>155</v>
      </c>
    </row>
    <row r="161" spans="2:10" ht="120" customHeight="1">
      <c r="B161" s="5" t="str">
        <f ca="1">処理シート!B322&amp;""</f>
        <v>123-4598
千葉県千葉市中央区要町358-7
高橋 晃　様　（登録番号：123766）
※管理記号：A-2025</v>
      </c>
      <c r="C161" s="5" t="str">
        <f ca="1">処理シート!B323&amp;""</f>
        <v>234-5709
千葉県旭市萬力989-20
後藤 慎一　様　（登録番号：123767）
※管理記号：B-2025</v>
      </c>
      <c r="E161" s="23">
        <v>311</v>
      </c>
      <c r="F161" s="23">
        <v>312</v>
      </c>
      <c r="H161" s="5" t="str">
        <f ca="1">処理シート!B167&amp;""</f>
        <v>345-6805
京都府京都市北区雲ケ畑中津川町299-4
中村 裕章　様　（登録番号：123611）
※管理記号：B-2025</v>
      </c>
      <c r="J161" s="23">
        <v>156</v>
      </c>
    </row>
    <row r="162" spans="2:10" ht="120" customHeight="1">
      <c r="B162" s="5" t="str">
        <f ca="1">処理シート!B324&amp;""</f>
        <v>345-6820
京都府京都市左京区松ケ崎海尻町405-6
鮫島 浩志　様　（登録番号：123768）
※管理記号：C-2025</v>
      </c>
      <c r="C162" s="5" t="str">
        <f ca="1">処理シート!B325&amp;""</f>
        <v>123-4599
岐阜県海津市海津町駒ケ江562-8
小島 みなみ　様　（登録番号：123769）
※管理記号：A-2025</v>
      </c>
      <c r="E162" s="23">
        <v>313</v>
      </c>
      <c r="F162" s="23">
        <v>314</v>
      </c>
      <c r="H162" s="5" t="str">
        <f ca="1">処理シート!B168&amp;""</f>
        <v>123-4584
兵庫県神戸市西区上新地4-48-19
五島 碧　様　（登録番号：123612）
※管理記号：B-2025</v>
      </c>
      <c r="J162" s="23">
        <v>157</v>
      </c>
    </row>
    <row r="163" spans="2:10" ht="120" customHeight="1">
      <c r="B163" s="5" t="str">
        <f ca="1">処理シート!B326&amp;""</f>
        <v>234-5710
静岡県伊東市十足212-16
稀夕 みらい　様　（登録番号：123770）
※管理記号：A-2025</v>
      </c>
      <c r="C163" s="5" t="str">
        <f ca="1">処理シート!B327&amp;""</f>
        <v>345-6821
山梨県甲府市小曲町823-9
浅本 寿々　様　（登録番号：123771）
※管理記号：B-2025</v>
      </c>
      <c r="E163" s="23">
        <v>315</v>
      </c>
      <c r="F163" s="23">
        <v>316</v>
      </c>
      <c r="H163" s="5" t="str">
        <f ca="1">処理シート!B169&amp;""</f>
        <v>234-5695
栃木県宇都宮市滝の原2-760-4
横山 健二朗　様　（登録番号：123613）
※管理記号：C-2025</v>
      </c>
      <c r="J163" s="23">
        <v>158</v>
      </c>
    </row>
    <row r="164" spans="2:10" ht="120" customHeight="1">
      <c r="B164" s="5" t="str">
        <f ca="1">処理シート!B328&amp;""</f>
        <v>123-4600
徳島県板野郡北島町新喜来454-5
須藤 大　様　（登録番号：123772）
※管理記号：B-2025</v>
      </c>
      <c r="C164" s="5" t="str">
        <f ca="1">処理シート!B329&amp;""</f>
        <v>234-5711
兵庫県三木市吉川町実楽416-9
斎藤 泰示　様　（登録番号：123773）
※管理記号：C-2025</v>
      </c>
      <c r="E164" s="23">
        <v>317</v>
      </c>
      <c r="F164" s="23">
        <v>318</v>
      </c>
      <c r="H164" s="5" t="str">
        <f ca="1">処理シート!B170&amp;""</f>
        <v>345-6806
長崎県東彼杵郡東彼杵町瀬戸郷148-14
西村 直弥　様　（登録番号：123614）
※管理記号：C-2025</v>
      </c>
      <c r="J164" s="23">
        <v>159</v>
      </c>
    </row>
    <row r="165" spans="2:10" ht="120" customHeight="1">
      <c r="B165" s="5" t="str">
        <f ca="1">処理シート!B330&amp;""</f>
        <v>345-6822
兵庫県神戸市西区月が丘1-489-4
坂巻 遼大　様　（登録番号：123774）
※管理記号：C-2025</v>
      </c>
      <c r="C165" s="5" t="str">
        <f ca="1">処理シート!B331&amp;""</f>
        <v>123-4601
山形県寒河江市箕輪772-3
宮川 孝之　様　（登録番号：123775）
※管理記号：A-2025</v>
      </c>
      <c r="E165" s="23">
        <v>319</v>
      </c>
      <c r="F165" s="23">
        <v>320</v>
      </c>
      <c r="H165" s="5" t="str">
        <f ca="1">処理シート!B171&amp;""</f>
        <v>123-4585
秋田県仙北市角館町北野502-16
沢本 れん　様　（登録番号：123615）
※管理記号：A-2025</v>
      </c>
      <c r="J165" s="23">
        <v>160</v>
      </c>
    </row>
    <row r="166" spans="2:10" ht="120" customHeight="1">
      <c r="B166" s="5" t="str">
        <f ca="1">処理シート!B332&amp;""</f>
        <v>123-4599
山梨県南巨摩郡身延町宮木671-5
安藤 杏実　様　（登録番号：123776）
※管理記号：A-2025</v>
      </c>
      <c r="C166" s="5" t="str">
        <f ca="1">処理シート!B333&amp;""</f>
        <v>234-5710
愛知県瀬戸市緑町2-452-3
小石 友明　様　（登録番号：123777）
※管理記号：B-2025</v>
      </c>
      <c r="E166" s="23">
        <v>321</v>
      </c>
      <c r="F166" s="23">
        <v>322</v>
      </c>
      <c r="H166" s="5" t="str">
        <f ca="1">処理シート!B172&amp;""</f>
        <v>123-4583
北海道勇払郡安平町早来北町873-16
横山 美沙子　様　（登録番号：123616）
※管理記号：A-2025</v>
      </c>
      <c r="J166" s="23">
        <v>161</v>
      </c>
    </row>
    <row r="167" spans="2:10" ht="120" customHeight="1">
      <c r="B167" s="5" t="str">
        <f ca="1">処理シート!B334&amp;""</f>
        <v>345-6821
三重県松阪市大黒田町171-10
小倉 道夫　様　（登録番号：123778）
※管理記号：C-2025</v>
      </c>
      <c r="C167" s="5" t="str">
        <f ca="1">処理シート!B335&amp;""</f>
        <v>123-4600
長野県飯田市羽場町1-591-5
片瀬 藤太郎　様　（登録番号：123779）
※管理記号：A-2025</v>
      </c>
      <c r="E167" s="23">
        <v>323</v>
      </c>
      <c r="F167" s="23">
        <v>324</v>
      </c>
      <c r="H167" s="5" t="str">
        <f ca="1">処理シート!B173&amp;""</f>
        <v>234-5694
福島県耶麻郡猪苗代町土町南398-5
堀井 七海　様　（登録番号：123617）
※管理記号：B-2025</v>
      </c>
      <c r="J167" s="23">
        <v>162</v>
      </c>
    </row>
    <row r="168" spans="2:10" ht="120" customHeight="1">
      <c r="B168" s="5" t="str">
        <f ca="1">処理シート!B336&amp;""</f>
        <v>234-5711
徳島県吉野川市山川町村雲768-8
奥原 なな　様　（登録番号：123780）
※管理記号：A-2025</v>
      </c>
      <c r="C168" s="5" t="str">
        <f ca="1">処理シート!B337&amp;""</f>
        <v>345-6822
島根県浜田市旭町和田852-4
岩本 一史　様　（登録番号：123781）
※管理記号：B-2025</v>
      </c>
      <c r="E168" s="23">
        <v>325</v>
      </c>
      <c r="F168" s="23">
        <v>326</v>
      </c>
      <c r="H168" s="5" t="str">
        <f ca="1">処理シート!B174&amp;""</f>
        <v>345-6805
宮城県栗原市一迫大川口824-14
成瀬 友紀乃　様　（登録番号：123618）
※管理記号：C-2025</v>
      </c>
      <c r="J168" s="23">
        <v>163</v>
      </c>
    </row>
    <row r="169" spans="2:10" ht="120" customHeight="1">
      <c r="B169" s="5" t="str">
        <f ca="1">処理シート!B338&amp;""</f>
        <v>123-4601
三重県熊野市紀和町長尾741-4
田原 洋介　様　（登録番号：123782）
※管理記号：B-2025</v>
      </c>
      <c r="C169" s="5" t="str">
        <f ca="1">処理シート!B339&amp;""</f>
        <v>234-5712
秋田県男鹿市鵜木206-12
田上 章太　様　（登録番号：123783）
※管理記号：C-2025</v>
      </c>
      <c r="E169" s="23">
        <v>327</v>
      </c>
      <c r="F169" s="23">
        <v>328</v>
      </c>
      <c r="H169" s="5" t="str">
        <f ca="1">処理シート!B175&amp;""</f>
        <v>123-4584
鹿児島県日置市伊集院町下谷口583-3
名良橋 英夫　様　（登録番号：123619）
※管理記号：A-2025</v>
      </c>
      <c r="J169" s="23">
        <v>164</v>
      </c>
    </row>
    <row r="170" spans="2:10" ht="120" customHeight="1">
      <c r="B170" s="5" t="str">
        <f ca="1">処理シート!B340&amp;""</f>
        <v>345-6823
宮城県仙台市青葉区郷六682-14
苅田 康弘　様　（登録番号：123784）
※管理記号：C-2025</v>
      </c>
      <c r="C170" s="5" t="str">
        <f ca="1">処理シート!B341&amp;""</f>
        <v>123-4602
富山県富山市八尾町新屋811-3
深沢 浩章　様　（登録番号：123785）
※管理記号：A-2025</v>
      </c>
      <c r="E170" s="23">
        <v>329</v>
      </c>
      <c r="F170" s="23">
        <v>330</v>
      </c>
      <c r="H170" s="5" t="str">
        <f ca="1">処理シート!B176&amp;""</f>
        <v>234-5695
島根県隠岐郡隠岐の島町卯敷172-1
伝庄 祐介　様　（登録番号：123620）
※管理記号：A-2025</v>
      </c>
      <c r="J170" s="23">
        <v>165</v>
      </c>
    </row>
    <row r="171" spans="2:10" ht="120" customHeight="1">
      <c r="B171" s="5" t="str">
        <f ca="1">処理シート!B342&amp;""</f>
        <v>123-4600
鳥取県鳥取市鍛冶町2-4
井口 なぁみ　様　（登録番号：123786）
※管理記号：A-2025</v>
      </c>
      <c r="C171" s="5" t="str">
        <f ca="1">処理シート!B343&amp;""</f>
        <v>234-5711
新潟県上越市中郷区八斗蒔209-19
小林 和水　様　（登録番号：123787）
※管理記号：B-2025</v>
      </c>
      <c r="E171" s="23">
        <v>331</v>
      </c>
      <c r="F171" s="23">
        <v>332</v>
      </c>
      <c r="H171" s="5" t="str">
        <f ca="1">処理シート!B177&amp;""</f>
        <v>345-6806
広島県三次市有原町357-2
松田 ゆかり　様　（登録番号：123621）
※管理記号：B-2025</v>
      </c>
      <c r="J171" s="23">
        <v>166</v>
      </c>
    </row>
    <row r="172" spans="2:10" ht="120" customHeight="1">
      <c r="B172" s="5" t="str">
        <f ca="1">処理シート!B344&amp;""</f>
        <v>345-6822
愛知県知多郡武豊町長峰280-6
戸村 依美　様　（登録番号：123788）
※管理記号：C-2025</v>
      </c>
      <c r="C172" s="5" t="str">
        <f ca="1">処理シート!B345&amp;""</f>
        <v>123-4601
福岡県北九州市八幡東区山王1-11-7
渡部 篤史　様　（登録番号：123789）
※管理記号：A-2025</v>
      </c>
      <c r="E172" s="23">
        <v>333</v>
      </c>
      <c r="F172" s="23">
        <v>334</v>
      </c>
      <c r="H172" s="5" t="str">
        <f ca="1">処理シート!B178&amp;""</f>
        <v>123-4585
青森県青森市堤町2-34-14
早乙女 みあ　様　（登録番号：123622）
※管理記号：B-2025</v>
      </c>
      <c r="J172" s="23">
        <v>167</v>
      </c>
    </row>
    <row r="173" spans="2:10" ht="120" customHeight="1">
      <c r="B173" s="5" t="str">
        <f ca="1">処理シート!B346&amp;""</f>
        <v>234-5712
宮城県名取市下余田411-5
平塚 和美　様　（登録番号：123790）
※管理記号：A-2025</v>
      </c>
      <c r="C173" s="5" t="str">
        <f ca="1">処理シート!B347&amp;""</f>
        <v>345-6823
佐賀県佐賀市新栄西4-407-20
原 愛菜　様　（登録番号：123791）
※管理記号：B-2025</v>
      </c>
      <c r="E173" s="23">
        <v>335</v>
      </c>
      <c r="F173" s="23">
        <v>336</v>
      </c>
      <c r="H173" s="5" t="str">
        <f ca="1">処理シート!B179&amp;""</f>
        <v>234-5696
秋田県大館市二ツ屋境758-4
石川 大騎　様　（登録番号：123623）
※管理記号：C-2025</v>
      </c>
      <c r="J173" s="23">
        <v>168</v>
      </c>
    </row>
    <row r="174" spans="2:10" ht="120" customHeight="1">
      <c r="B174" s="5" t="str">
        <f ca="1">処理シート!B348&amp;""</f>
        <v>123-4602
鳥取県八頭郡若桜町大野582-15
佐藤 隆　様　（登録番号：123792）
※管理記号：B-2025</v>
      </c>
      <c r="C174" s="5" t="str">
        <f ca="1">処理シート!B349&amp;""</f>
        <v>234-5713
三重県伊勢市勢田町720-3
尾本 奨　様　（登録番号：123793）
※管理記号：C-2025</v>
      </c>
      <c r="E174" s="23">
        <v>337</v>
      </c>
      <c r="F174" s="23">
        <v>338</v>
      </c>
      <c r="H174" s="5" t="str">
        <f ca="1">処理シート!B180&amp;""</f>
        <v>345-6807
福岡県遠賀郡岡垣町鍋田4-690-20
吉田 美里衣　様　（登録番号：123624）
※管理記号：C-2025</v>
      </c>
      <c r="J174" s="23">
        <v>169</v>
      </c>
    </row>
    <row r="175" spans="2:10" ht="120" customHeight="1">
      <c r="B175" s="5" t="str">
        <f ca="1">処理シート!B350&amp;""</f>
        <v>345-6824
愛知県西尾市宅野島町750-6
上野 拓一　様　（登録番号：123794）
※管理記号：C-2025</v>
      </c>
      <c r="C175" s="5" t="str">
        <f ca="1">処理シート!B351&amp;""</f>
        <v>123-4603
岩手県宮古市田老重津部750-17
川藤 彩会　様　（登録番号：123795）
※管理記号：A-2025</v>
      </c>
      <c r="E175" s="23">
        <v>339</v>
      </c>
      <c r="F175" s="23">
        <v>340</v>
      </c>
      <c r="H175" s="5" t="str">
        <f ca="1">処理シート!B181&amp;""</f>
        <v>123-4586
高知県高知市朝倉本町3-146-13
濱中 さゆり　様　（登録番号：123625）
※管理記号：A-2025</v>
      </c>
      <c r="J175" s="23">
        <v>170</v>
      </c>
    </row>
    <row r="176" spans="2:10" ht="120" customHeight="1">
      <c r="B176" s="5" t="str">
        <f ca="1">処理シート!B352&amp;""</f>
        <v>123-4601
鳥取県鳥取市国府町菅野142-11
植田 裕平　様　（登録番号：123796）
※管理記号：A-2025</v>
      </c>
      <c r="C176" s="5" t="str">
        <f ca="1">処理シート!B353&amp;""</f>
        <v>234-5712
千葉県印旛郡栄町布鎌酒直946-5
齊藤 りん　様　（登録番号：123797）
※管理記号：B-2025</v>
      </c>
      <c r="E176" s="23">
        <v>341</v>
      </c>
      <c r="F176" s="23">
        <v>342</v>
      </c>
      <c r="H176" s="5" t="str">
        <f ca="1">処理シート!B182&amp;""</f>
        <v>123-4584
富山県富山市町新277-2
天野 りか　様　（登録番号：123626）
※管理記号：A-2025</v>
      </c>
      <c r="J176" s="23">
        <v>171</v>
      </c>
    </row>
    <row r="177" spans="2:10" ht="120" customHeight="1">
      <c r="B177" s="5" t="str">
        <f ca="1">処理シート!B354&amp;""</f>
        <v>345-6823
鹿児島県大島郡宇検村平田403-14
梅津 るみ　様　（登録番号：123798）
※管理記号：C-2025</v>
      </c>
      <c r="C177" s="5" t="str">
        <f ca="1">処理シート!B355&amp;""</f>
        <v>123-4602
大阪府大阪市北区堂島3-754-13
杉澤 由美　様　（登録番号：123799）
※管理記号：A-2025</v>
      </c>
      <c r="E177" s="23">
        <v>343</v>
      </c>
      <c r="F177" s="23">
        <v>344</v>
      </c>
      <c r="H177" s="5" t="str">
        <f ca="1">処理シート!B183&amp;""</f>
        <v>234-5695
北海道札幌市西区二十四軒三条4-807-10
北川 芳樹　様　（登録番号：123627）
※管理記号：B-2025</v>
      </c>
      <c r="J177" s="23">
        <v>172</v>
      </c>
    </row>
    <row r="178" spans="2:10" ht="120" customHeight="1">
      <c r="B178" s="5" t="str">
        <f ca="1">処理シート!B356&amp;""</f>
        <v>234-5713
神奈川県秦野市八沢559-6
田中 ひより　様　（登録番号：123800）
※管理記号：A-2025</v>
      </c>
      <c r="C178" s="5" t="str">
        <f ca="1">処理シート!B357&amp;""</f>
        <v>345-6824
愛知県犬山市七ツ屋346-2
西 快征　様　（登録番号：123801）
※管理記号：B-2025</v>
      </c>
      <c r="E178" s="23">
        <v>345</v>
      </c>
      <c r="F178" s="23">
        <v>346</v>
      </c>
      <c r="H178" s="5" t="str">
        <f ca="1">処理シート!B184&amp;""</f>
        <v>345-6806
三重県熊野市有馬町614-14
岡野 紘史　様　（登録番号：123628）
※管理記号：C-2025</v>
      </c>
      <c r="J178" s="23">
        <v>173</v>
      </c>
    </row>
    <row r="179" spans="2:10" ht="120" customHeight="1">
      <c r="B179" s="5" t="str">
        <f ca="1">処理シート!B358&amp;""</f>
        <v>123-4603
京都府京都市下京区富松町843-12
田代 まり　様　（登録番号：123802）
※管理記号：B-2025</v>
      </c>
      <c r="C179" s="5" t="str">
        <f ca="1">処理シート!B359&amp;""</f>
        <v>234-5714
茨城県龍ケ崎市中根台3-235-17
折原 優里　様　（登録番号：123803）
※管理記号：C-2025</v>
      </c>
      <c r="E179" s="23">
        <v>347</v>
      </c>
      <c r="F179" s="23">
        <v>348</v>
      </c>
      <c r="H179" s="5" t="str">
        <f ca="1">処理シート!B185&amp;""</f>
        <v>123-4585
熊本県上益城郡山都町上川井野619-5
江崎 輝美　様　（登録番号：123629）
※管理記号：A-2025</v>
      </c>
      <c r="J179" s="23">
        <v>174</v>
      </c>
    </row>
    <row r="180" spans="2:10" ht="120" customHeight="1">
      <c r="B180" s="5" t="str">
        <f ca="1">処理シート!B360&amp;""</f>
        <v>345-6825
群馬県前橋市問屋町2-997-4
笹川 次郎　様　（登録番号：123804）
※管理記号：C-2025</v>
      </c>
      <c r="C180" s="5" t="str">
        <f ca="1">処理シート!B361&amp;""</f>
        <v>123-4604
奈良県五條市本町2-612-4
小林 隆史　様　（登録番号：123805）
※管理記号：A-2025</v>
      </c>
      <c r="E180" s="23">
        <v>349</v>
      </c>
      <c r="F180" s="23">
        <v>350</v>
      </c>
      <c r="H180" s="5" t="str">
        <f ca="1">処理シート!B186&amp;""</f>
        <v>234-5696
群馬県利根郡みなかみ町羽場535-6
松山 麗　様　（登録番号：123630）
※管理記号：A-2025</v>
      </c>
      <c r="J180" s="23">
        <v>175</v>
      </c>
    </row>
    <row r="181" spans="2:10" ht="120" customHeight="1">
      <c r="B181" s="5" t="str">
        <f ca="1">処理シート!B362&amp;""</f>
        <v>123-4602
福島県須賀川市宮先町154-6
木村 つみき　様　（登録番号：123806）
※管理記号：A-2025</v>
      </c>
      <c r="C181" s="5" t="str">
        <f ca="1">処理シート!B363&amp;""</f>
        <v>234-5713
佐賀県唐津市紺屋町403-12
木村 美和　様　（登録番号：123807）
※管理記号：B-2025</v>
      </c>
      <c r="E181" s="23">
        <v>351</v>
      </c>
      <c r="F181" s="23">
        <v>352</v>
      </c>
      <c r="H181" s="5" t="str">
        <f ca="1">処理シート!B187&amp;""</f>
        <v>345-6807
京都府京都市中京区山中町726-17
中山 貞年　様　（登録番号：123631）
※管理記号：B-2025</v>
      </c>
      <c r="J181" s="23">
        <v>176</v>
      </c>
    </row>
    <row r="182" spans="2:10" ht="120" customHeight="1">
      <c r="B182" s="5" t="str">
        <f ca="1">処理シート!B364&amp;""</f>
        <v>345-6824
北海道美唄市東明五条4-472-14
正源司 てん　様　（登録番号：123808）
※管理記号：C-2025</v>
      </c>
      <c r="C182" s="5" t="str">
        <f ca="1">処理シート!B365&amp;""</f>
        <v>123-4603
兵庫県宝塚市仁川北3-30-2
谷口 修　様　（登録番号：123809）
※管理記号：A-2025</v>
      </c>
      <c r="E182" s="23">
        <v>353</v>
      </c>
      <c r="F182" s="23">
        <v>354</v>
      </c>
      <c r="H182" s="5" t="str">
        <f ca="1">処理シート!B188&amp;""</f>
        <v>123-4586
福岡県久留米市東町348-19
大石 護　様　（登録番号：123632）
※管理記号：B-2025</v>
      </c>
      <c r="J182" s="23">
        <v>177</v>
      </c>
    </row>
    <row r="183" spans="2:10" ht="120" customHeight="1">
      <c r="B183" s="5" t="str">
        <f ca="1">処理シート!B366&amp;""</f>
        <v>234-5714
宮城県気仙沼市赤岩羽田960-15
川端 正男　様　（登録番号：123810）
※管理記号：A-2025</v>
      </c>
      <c r="C183" s="5" t="str">
        <f ca="1">処理シート!B367&amp;""</f>
        <v>345-6825
大阪府岸和田市岡山町373-12
谷村 和斗志　様　（登録番号：123811）
※管理記号：B-2025</v>
      </c>
      <c r="E183" s="23">
        <v>355</v>
      </c>
      <c r="F183" s="23">
        <v>356</v>
      </c>
      <c r="H183" s="5" t="str">
        <f ca="1">処理シート!B189&amp;""</f>
        <v>234-5697
兵庫県養父市川原場480-1
大久保 ほのか　様　（登録番号：123633）
※管理記号：C-2025</v>
      </c>
      <c r="J183" s="23">
        <v>178</v>
      </c>
    </row>
    <row r="184" spans="2:10" ht="120" customHeight="1">
      <c r="B184" s="5" t="str">
        <f ca="1">処理シート!B368&amp;""</f>
        <v>123-4604
兵庫県朝来市生野町円山492-4
平野 吉朗　様　（登録番号：123812）
※管理記号：B-2025</v>
      </c>
      <c r="C184" s="5" t="str">
        <f ca="1">処理シート!B369&amp;""</f>
        <v>234-5715
青森県青森市浪岡女鹿沢535-12
内藤 美遥　様　（登録番号：123813）
※管理記号：C-2025</v>
      </c>
      <c r="E184" s="23">
        <v>357</v>
      </c>
      <c r="F184" s="23">
        <v>358</v>
      </c>
      <c r="H184" s="5" t="str">
        <f ca="1">処理シート!B190&amp;""</f>
        <v>345-6808
鹿児島県枕崎市小塚町526-14
佐々木 あや　様　（登録番号：123634）
※管理記号：C-2025</v>
      </c>
      <c r="J184" s="23">
        <v>179</v>
      </c>
    </row>
    <row r="185" spans="2:10" ht="120" customHeight="1">
      <c r="B185" s="5" t="str">
        <f ca="1">処理シート!B370&amp;""</f>
        <v>345-6826
岩手県二戸市金田一143-10
平石 真由美　様　（登録番号：123814）
※管理記号：C-2025</v>
      </c>
      <c r="C185" s="5" t="str">
        <f ca="1">処理シート!B371&amp;""</f>
        <v>123-4605
山梨県北杜市高根町長沢638-15
大空 隆裕　様　（登録番号：123815）
※管理記号：A-2025</v>
      </c>
      <c r="E185" s="23">
        <v>359</v>
      </c>
      <c r="F185" s="23">
        <v>360</v>
      </c>
      <c r="H185" s="5" t="str">
        <f ca="1">処理シート!B191&amp;""</f>
        <v>123-4587
兵庫県西宮市清水町709-6
深水 学　様　（登録番号：123635）
※管理記号：A-2025</v>
      </c>
      <c r="J185" s="23">
        <v>180</v>
      </c>
    </row>
    <row r="186" spans="2:10" ht="120" customHeight="1">
      <c r="B186" s="5" t="str">
        <f ca="1">処理シート!B372&amp;""</f>
        <v>123-4603
愛媛県上浮穴郡久万高原町東川217-8
山崎 元雄　様　（登録番号：123816）
※管理記号：A-2025</v>
      </c>
      <c r="C186" s="5" t="str">
        <f ca="1">処理シート!B373&amp;""</f>
        <v>234-5714
大分県大分市荏隈町1-235-12
大竹 明　様　（登録番号：123817）
※管理記号：B-2025</v>
      </c>
      <c r="E186" s="23">
        <v>361</v>
      </c>
      <c r="F186" s="23">
        <v>362</v>
      </c>
      <c r="H186" s="5" t="str">
        <f ca="1">処理シート!B192&amp;""</f>
        <v>123-4585
福島県会津若松市宮町243-7
加藤 友軌　様　（登録番号：123636）
※管理記号：A-2025</v>
      </c>
      <c r="J186" s="23">
        <v>181</v>
      </c>
    </row>
    <row r="187" spans="2:10" ht="120" customHeight="1">
      <c r="B187" s="5" t="str">
        <f ca="1">処理シート!B374&amp;""</f>
        <v>345-6825
宮崎県宮崎市希望ケ丘2-360-13
蓮見 誉　様　（登録番号：123818）
※管理記号：C-2025</v>
      </c>
      <c r="C187" s="5" t="str">
        <f ca="1">処理シート!B375&amp;""</f>
        <v>123-4604
愛知県一宮市松降通3-709-1
林 すみれ　様　（登録番号：123819）
※管理記号：A-2025</v>
      </c>
      <c r="E187" s="23">
        <v>363</v>
      </c>
      <c r="F187" s="23">
        <v>364</v>
      </c>
      <c r="H187" s="5" t="str">
        <f ca="1">処理シート!B193&amp;""</f>
        <v>234-5696
長崎県佐世保市上柚木町792-16
戸川 大樹　様　（登録番号：123637）
※管理記号：B-2025</v>
      </c>
      <c r="J187" s="23">
        <v>182</v>
      </c>
    </row>
    <row r="188" spans="2:10" ht="120" customHeight="1">
      <c r="B188" s="5" t="str">
        <f ca="1">処理シート!B376&amp;""</f>
        <v>234-5715
茨城県坂東市幸田883-17
小川 美優　様　（登録番号：123820）
※管理記号：A-2025</v>
      </c>
      <c r="C188" s="5" t="str">
        <f ca="1">処理シート!B377&amp;""</f>
        <v>345-6826
新潟県長岡市美沢1-431-20
野口 洋平　様　（登録番号：123821）
※管理記号：B-2025</v>
      </c>
      <c r="E188" s="23">
        <v>365</v>
      </c>
      <c r="F188" s="23">
        <v>366</v>
      </c>
      <c r="H188" s="5" t="str">
        <f ca="1">処理シート!B194&amp;""</f>
        <v>345-6807
徳島県徳島市南佐古四番町687-17
綿貫 重好　様　（登録番号：123638）
※管理記号：C-2025</v>
      </c>
      <c r="J188" s="23">
        <v>183</v>
      </c>
    </row>
    <row r="189" spans="2:10" ht="120" customHeight="1">
      <c r="B189" s="5" t="str">
        <f ca="1">処理シート!B378&amp;""</f>
        <v>123-4605
宮城県本吉郡南三陸町志津川細浦987-19
相川 沙希　様　（登録番号：123822）
※管理記号：B-2025</v>
      </c>
      <c r="C189" s="5" t="str">
        <f ca="1">処理シート!B379&amp;""</f>
        <v>234-5716
長野県北佐久郡立科町宇山685-3
池ヶ谷 正義　様　（登録番号：123823）
※管理記号：C-2025</v>
      </c>
      <c r="E189" s="23">
        <v>367</v>
      </c>
      <c r="F189" s="23">
        <v>368</v>
      </c>
      <c r="H189" s="5" t="str">
        <f ca="1">処理シート!B195&amp;""</f>
        <v>123-4586
京都府京都市上京区三軒町433-14
髙橋 彩花　様　（登録番号：123639）
※管理記号：A-2025</v>
      </c>
      <c r="J189" s="23">
        <v>184</v>
      </c>
    </row>
    <row r="190" spans="2:10" ht="120" customHeight="1">
      <c r="B190" s="5" t="str">
        <f ca="1">処理シート!B380&amp;""</f>
        <v>345-6827
北海道千歳市清水町1-343-6
高嶋 佑也　様　（登録番号：123824）
※管理記号：C-2025</v>
      </c>
      <c r="C190" s="5" t="str">
        <f ca="1">処理シート!B381&amp;""</f>
        <v>123-4606
秋田県由利本荘市堰口57-16
稲本 まゆ　様　（登録番号：123825）
※管理記号：A-2025</v>
      </c>
      <c r="E190" s="23">
        <v>369</v>
      </c>
      <c r="F190" s="23">
        <v>370</v>
      </c>
      <c r="H190" s="5" t="str">
        <f ca="1">処理シート!B196&amp;""</f>
        <v>234-5697
静岡県田方郡函南町塚本573-15
武藤 麻衣　様　（登録番号：123640）
※管理記号：A-2025</v>
      </c>
      <c r="J190" s="23">
        <v>185</v>
      </c>
    </row>
    <row r="191" spans="2:10" ht="120" customHeight="1">
      <c r="B191" s="5" t="str">
        <f ca="1">処理シート!B382&amp;""</f>
        <v>123-4604
岐阜県大垣市横曽根町324-3
長利 有香　様　（登録番号：123826）
※管理記号：A-2025</v>
      </c>
      <c r="C191" s="5" t="str">
        <f ca="1">処理シート!B383&amp;""</f>
        <v>234-5715
富山県下新川郡入善町中沢821-18
祓川 尚行　様　（登録番号：123827）
※管理記号：B-2025</v>
      </c>
      <c r="E191" s="23">
        <v>371</v>
      </c>
      <c r="F191" s="23">
        <v>372</v>
      </c>
      <c r="H191" s="5" t="str">
        <f ca="1">処理シート!B197&amp;""</f>
        <v>345-6808
和歌山県海南市重根東1-157-17
山﨑 かおる　様　（登録番号：123641）
※管理記号：B-2025</v>
      </c>
      <c r="J191" s="23">
        <v>186</v>
      </c>
    </row>
    <row r="192" spans="2:10" ht="120" customHeight="1">
      <c r="B192" s="5" t="str">
        <f ca="1">処理シート!B384&amp;""</f>
        <v>345-6826
北海道松前郡松前町神山273-17
中川 久人　様　（登録番号：123828）
※管理記号：C-2025</v>
      </c>
      <c r="C192" s="5" t="str">
        <f ca="1">処理シート!B385&amp;""</f>
        <v>123-4605
愛知県岡崎市中島西町4-12-14
弓月 菜穂　様　（登録番号：123829）
※管理記号：A-2025</v>
      </c>
      <c r="E192" s="23">
        <v>373</v>
      </c>
      <c r="F192" s="23">
        <v>374</v>
      </c>
      <c r="H192" s="5" t="str">
        <f ca="1">処理シート!B198&amp;""</f>
        <v>123-4587
鹿児島県薩摩川内市平佐町865-7
上野山 かずさ　様　（登録番号：123642）
※管理記号：B-2025</v>
      </c>
      <c r="J192" s="23">
        <v>187</v>
      </c>
    </row>
    <row r="193" spans="2:10" ht="120" customHeight="1">
      <c r="B193" s="5" t="str">
        <f ca="1">処理シート!B386&amp;""</f>
        <v>234-5716
北海道紋別郡遠軽町東町4-504-13
藤井 眞緒　様　（登録番号：123830）
※管理記号：A-2025</v>
      </c>
      <c r="C193" s="5" t="str">
        <f ca="1">処理シート!B387&amp;""</f>
        <v>345-6827
大阪府東大阪市神田町881-5
瀧本 つぐみ　様　（登録番号：123831）
※管理記号：B-2025</v>
      </c>
      <c r="E193" s="23">
        <v>375</v>
      </c>
      <c r="F193" s="23">
        <v>376</v>
      </c>
      <c r="H193" s="5" t="str">
        <f ca="1">処理シート!B199&amp;""</f>
        <v>234-5698
奈良県吉野郡十津川村小森140-18
小林 浩嗣　様　（登録番号：123643）
※管理記号：C-2025</v>
      </c>
      <c r="J193" s="23">
        <v>188</v>
      </c>
    </row>
    <row r="194" spans="2:10" ht="120" customHeight="1">
      <c r="B194" s="5" t="str">
        <f ca="1">処理シート!B388&amp;""</f>
        <v>123-4606
大阪府東大阪市中小阪3-235-6
保坂 慎一朗　様　（登録番号：123832）
※管理記号：B-2025</v>
      </c>
      <c r="C194" s="5" t="str">
        <f ca="1">処理シート!B389&amp;""</f>
        <v>234-5717
鳥取県鳥取市伏野373-16
佐藤 喜久雄　様　（登録番号：123833）
※管理記号：C-2025</v>
      </c>
      <c r="E194" s="23">
        <v>377</v>
      </c>
      <c r="F194" s="23">
        <v>378</v>
      </c>
      <c r="H194" s="5" t="str">
        <f ca="1">処理シート!B200&amp;""</f>
        <v>345-6809
北海道白老郡白老町若草町1-334-14
奥村 文男　様　（登録番号：123644）
※管理記号：C-2025</v>
      </c>
      <c r="J194" s="23">
        <v>189</v>
      </c>
    </row>
    <row r="195" spans="2:10" ht="120" customHeight="1">
      <c r="B195" s="5" t="str">
        <f ca="1">処理シート!B390&amp;""</f>
        <v>345-6828
群馬県太田市朝日町466-5
凛音 謙次　様　（登録番号：123834）
※管理記号：C-2025</v>
      </c>
      <c r="C195" s="5" t="str">
        <f ca="1">処理シート!B391&amp;""</f>
        <v>123-4607
岡山県倉敷市真備町上二万888-17
山崎 慎之　様　（登録番号：123835）
※管理記号：A-2025</v>
      </c>
      <c r="E195" s="23">
        <v>379</v>
      </c>
      <c r="F195" s="23">
        <v>380</v>
      </c>
      <c r="H195" s="5" t="str">
        <f ca="1">処理シート!B201&amp;""</f>
        <v>123-4588
京都府京都市右京区西京極河原町407-17
上原 要三　様　（登録番号：123645）
※管理記号：A-2025</v>
      </c>
      <c r="J195" s="23">
        <v>190</v>
      </c>
    </row>
    <row r="196" spans="2:10" ht="120" customHeight="1">
      <c r="B196" s="5" t="str">
        <f ca="1">処理シート!B392&amp;""</f>
        <v>123-4605
千葉県茂原市吉井上518-15
田中 千明　様　（登録番号：123836）
※管理記号：A-2025</v>
      </c>
      <c r="C196" s="5" t="str">
        <f ca="1">処理シート!B393&amp;""</f>
        <v>234-5716
愛知県犬山市栗栖630-7
七瀬 稔弥　様　（登録番号：123837）
※管理記号：B-2025</v>
      </c>
      <c r="E196" s="23">
        <v>381</v>
      </c>
      <c r="F196" s="23">
        <v>382</v>
      </c>
      <c r="H196" s="5" t="str">
        <f ca="1">処理シート!B202&amp;""</f>
        <v>123-4586
新潟県南魚沼市大倉250-5
藤本 流香　様　（登録番号：123646）
※管理記号：A-2025</v>
      </c>
      <c r="J196" s="23">
        <v>191</v>
      </c>
    </row>
    <row r="197" spans="2:10" ht="120" customHeight="1">
      <c r="B197" s="5" t="str">
        <f ca="1">処理シート!B394&amp;""</f>
        <v>345-6827
北海道雨竜郡妹背牛町９区727-12
加地 有香　様　（登録番号：123838）
※管理記号：C-2025</v>
      </c>
      <c r="C197" s="5" t="str">
        <f ca="1">処理シート!B395&amp;""</f>
        <v>123-4606
山梨県笛吹市八代町永井781-10
小林 正　様　（登録番号：123839）
※管理記号：A-2025</v>
      </c>
      <c r="E197" s="23">
        <v>383</v>
      </c>
      <c r="F197" s="23">
        <v>384</v>
      </c>
      <c r="H197" s="5" t="str">
        <f ca="1">処理シート!B203&amp;""</f>
        <v>234-5697
愛知県豊田市岩滝町871-17
内野 百花　様　（登録番号：123647）
※管理記号：B-2025</v>
      </c>
      <c r="J197" s="23">
        <v>192</v>
      </c>
    </row>
    <row r="198" spans="2:10" ht="120" customHeight="1">
      <c r="B198" s="5" t="str">
        <f ca="1">処理シート!B396&amp;""</f>
        <v>234-5717
石川県七尾市中島町中島464-6
夕美 敏彦　様　（登録番号：123840）
※管理記号：A-2025</v>
      </c>
      <c r="C198" s="5" t="str">
        <f ca="1">処理シート!B397&amp;""</f>
        <v>345-6828
大阪府大阪市大正区小林東3-819-3
北川 和久　様　（登録番号：123841）
※管理記号：B-2025</v>
      </c>
      <c r="E198" s="23">
        <v>385</v>
      </c>
      <c r="F198" s="23">
        <v>386</v>
      </c>
      <c r="H198" s="5" t="str">
        <f ca="1">処理シート!B204&amp;""</f>
        <v>345-6808
愛知県豊明市三崎町347-9
藤ヶ谷 きみか　様　（登録番号：123648）
※管理記号：C-2025</v>
      </c>
      <c r="J198" s="23">
        <v>193</v>
      </c>
    </row>
    <row r="199" spans="2:10" ht="120" customHeight="1">
      <c r="B199" s="5" t="str">
        <f ca="1">処理シート!B398&amp;""</f>
        <v>123-4607
高知県吾川郡仁淀川町大西395-17
浜崎 善之　様　（登録番号：123842）
※管理記号：B-2025</v>
      </c>
      <c r="C199" s="5" t="str">
        <f ca="1">処理シート!B399&amp;""</f>
        <v>234-5718
滋賀県甲賀市水口町山上999-9
皆川 舞悠　様　（登録番号：123843）
※管理記号：C-2025</v>
      </c>
      <c r="E199" s="23">
        <v>387</v>
      </c>
      <c r="F199" s="23">
        <v>388</v>
      </c>
      <c r="H199" s="5" t="str">
        <f ca="1">処理シート!B205&amp;""</f>
        <v>123-4587
宮城県仙台市若林区種次54-16
戸川 優人　様　（登録番号：123649）
※管理記号：A-2025</v>
      </c>
      <c r="J199" s="23">
        <v>194</v>
      </c>
    </row>
    <row r="200" spans="2:10" ht="120" customHeight="1">
      <c r="B200" s="5" t="str">
        <f ca="1">処理シート!B400&amp;""</f>
        <v>345-6829
北海道広尾郡大樹町松山962-4
鈴木 遥香　様　（登録番号：123844）
※管理記号：C-2025</v>
      </c>
      <c r="C200" s="5" t="str">
        <f ca="1">処理シート!B401&amp;""</f>
        <v>123-4608
京都府京都市南区唐橋門脇町496-2
横山 れいみ　様　（登録番号：123845）
※管理記号：A-2025</v>
      </c>
      <c r="E200" s="23">
        <v>389</v>
      </c>
      <c r="F200" s="23">
        <v>390</v>
      </c>
      <c r="H200" s="5" t="str">
        <f ca="1">処理シート!B206&amp;""</f>
        <v>234-5698
沖縄県那覇市松山4-2-9
榊 誠　様　（登録番号：123650）
※管理記号：A-2025</v>
      </c>
      <c r="J200" s="23">
        <v>195</v>
      </c>
    </row>
    <row r="201" spans="2:10" ht="120" customHeight="1">
      <c r="B201" s="5" t="str">
        <f ca="1">処理シート!B402&amp;""</f>
        <v>123-4606
新潟県十日町市仁田96-3
菊地 彩　様　（登録番号：123846）
※管理記号：A-2025</v>
      </c>
      <c r="C201" s="5" t="str">
        <f ca="1">処理シート!B403&amp;""</f>
        <v>234-5717
和歌山県新宮市熊野川町宮井507-2
山本 泰央　様　（登録番号：123847）
※管理記号：B-2025</v>
      </c>
      <c r="E201" s="23">
        <v>391</v>
      </c>
      <c r="F201" s="23">
        <v>392</v>
      </c>
      <c r="H201" s="5" t="str">
        <f ca="1">処理シート!B207&amp;""</f>
        <v>345-6809
長野県長野市富竹34-2
金子 佑介　様　（登録番号：123651）
※管理記号：B-2025</v>
      </c>
      <c r="J201" s="23">
        <v>196</v>
      </c>
    </row>
    <row r="202" spans="2:10" ht="120" customHeight="1">
      <c r="B202" s="5" t="str">
        <f ca="1">処理シート!B404&amp;""</f>
        <v>345-6828
埼玉県幸手市槇野地807-10
平井 博一　様　（登録番号：123848）
※管理記号：C-2025</v>
      </c>
      <c r="C202" s="5" t="str">
        <f ca="1">処理シート!B405&amp;""</f>
        <v>123-4607
青森県弘前市藤沢732-2
二宮 種男　様　（登録番号：123849）
※管理記号：A-2025</v>
      </c>
      <c r="E202" s="23">
        <v>393</v>
      </c>
      <c r="F202" s="23">
        <v>394</v>
      </c>
      <c r="H202" s="5" t="str">
        <f ca="1">処理シート!B208&amp;""</f>
        <v>123-4588
愛知県名古屋市緑区桶狭間切戸848-9
柴田 亮司　様　（登録番号：123652）
※管理記号：B-2025</v>
      </c>
      <c r="J202" s="23">
        <v>197</v>
      </c>
    </row>
    <row r="203" spans="2:10" ht="120" customHeight="1">
      <c r="B203" s="5" t="str">
        <f ca="1">処理シート!B406&amp;""</f>
        <v>234-5718
宮城県栗原市築館光屋敷315-3
芝﨑 樹也　様　（登録番号：123850）
※管理記号：A-2025</v>
      </c>
      <c r="C203" s="5" t="str">
        <f ca="1">処理シート!B407&amp;""</f>
        <v>345-6829
熊本県上益城郡甲佐町田口7-19
須藤 敬治　様　（登録番号：123851）
※管理記号：B-2025</v>
      </c>
      <c r="E203" s="23">
        <v>395</v>
      </c>
      <c r="F203" s="23">
        <v>396</v>
      </c>
      <c r="H203" s="5" t="str">
        <f ca="1">処理シート!B209&amp;""</f>
        <v>234-5699
大分県大分市上八幡994-5
石川 ふみえ　様　（登録番号：123653）
※管理記号：C-2025</v>
      </c>
      <c r="J203" s="23">
        <v>198</v>
      </c>
    </row>
    <row r="204" spans="2:10" ht="120" customHeight="1">
      <c r="B204" s="5" t="str">
        <f ca="1">処理シート!B408&amp;""</f>
        <v>123-4608
千葉県香取市新寺61-19
吉田 由紀　様　（登録番号：123852）
※管理記号：B-2025</v>
      </c>
      <c r="C204" s="5" t="str">
        <f ca="1">処理シート!B409&amp;""</f>
        <v>234-5719
新潟県阿賀野市福田261-2
沙月 輝龍　様　（登録番号：123853）
※管理記号：C-2025</v>
      </c>
      <c r="E204" s="23">
        <v>397</v>
      </c>
      <c r="F204" s="23">
        <v>398</v>
      </c>
      <c r="H204" s="5" t="str">
        <f ca="1">処理シート!B210&amp;""</f>
        <v>345-6810
岐阜県高山市千島町841-9
大松 優月　様　（登録番号：123654）
※管理記号：C-2025</v>
      </c>
      <c r="J204" s="23">
        <v>199</v>
      </c>
    </row>
    <row r="205" spans="2:10" ht="120" customHeight="1">
      <c r="B205" s="5" t="str">
        <f ca="1">処理シート!B410&amp;""</f>
        <v>345-6830
熊本県熊本市中央区古城町935-11
小長谷 功一　様　（登録番号：123854）
※管理記号：C-2025</v>
      </c>
      <c r="C205" s="5" t="str">
        <f ca="1">処理シート!B411&amp;""</f>
        <v>123-4609
滋賀県米原市朝日124-16
原田 之保　様　（登録番号：123855）
※管理記号：A-2025</v>
      </c>
      <c r="E205" s="23">
        <v>399</v>
      </c>
      <c r="F205" s="23">
        <v>400</v>
      </c>
      <c r="H205" s="5" t="str">
        <f ca="1">処理シート!B211&amp;""</f>
        <v>123-4589
静岡県浜松市浜名区道本752-12
角中 友昭　様　（登録番号：123655）
※管理記号：A-2025</v>
      </c>
      <c r="J205" s="23">
        <v>200</v>
      </c>
    </row>
    <row r="206" spans="2:10" ht="120" customHeight="1">
      <c r="B206" s="5" t="str">
        <f ca="1">処理シート!B412&amp;""</f>
        <v>123-4607
岩手県岩手郡岩手町一方井38-1
宇野 航基　様　（登録番号：123856）
※管理記号：A-2025</v>
      </c>
      <c r="C206" s="5" t="str">
        <f ca="1">処理シート!B413&amp;""</f>
        <v>234-5718
秋田県湯沢市沖鶴82-3
奥田 すず　様　（登録番号：123857）
※管理記号：B-2025</v>
      </c>
      <c r="E206" s="23">
        <v>401</v>
      </c>
      <c r="F206" s="23">
        <v>402</v>
      </c>
      <c r="H206" s="5" t="str">
        <f ca="1">処理シート!B212&amp;""</f>
        <v>123-4587
福井県越前市上真柄宮谷入会地492-3
水口 晶子　様　（登録番号：123656）
※管理記号：A-2025</v>
      </c>
      <c r="J206" s="23">
        <v>201</v>
      </c>
    </row>
    <row r="207" spans="2:10" ht="120" customHeight="1">
      <c r="B207" s="5" t="str">
        <f ca="1">処理シート!B414&amp;""</f>
        <v>345-6829
富山県砺波市井栗谷632-2
盛田 重孝　様　（登録番号：123858）
※管理記号：C-2025</v>
      </c>
      <c r="C207" s="5" t="str">
        <f ca="1">処理シート!B415&amp;""</f>
        <v>123-4608
岩手県北上市更木194-11
山木 賢明　様　（登録番号：123859）
※管理記号：A-2025</v>
      </c>
      <c r="E207" s="23">
        <v>403</v>
      </c>
      <c r="F207" s="23">
        <v>404</v>
      </c>
      <c r="H207" s="5" t="str">
        <f ca="1">処理シート!B213&amp;""</f>
        <v>234-5698
群馬県前橋市江田町369-7
大下 潔　様　（登録番号：123657）
※管理記号：B-2025</v>
      </c>
      <c r="J207" s="23">
        <v>202</v>
      </c>
    </row>
    <row r="208" spans="2:10" ht="120" customHeight="1">
      <c r="B208" s="5" t="str">
        <f ca="1">処理シート!B416&amp;""</f>
        <v>234-5719
新潟県燕市小島61-17
国仲 晃大　様　（登録番号：123860）
※管理記号：A-2025</v>
      </c>
      <c r="C208" s="5" t="str">
        <f ca="1">処理シート!B417&amp;""</f>
        <v>345-6830
宮城県気仙沼市本吉町午王野沢937-3
伊藤 葵唯　様　（登録番号：123861）
※管理記号：B-2025</v>
      </c>
      <c r="E208" s="23">
        <v>405</v>
      </c>
      <c r="F208" s="23">
        <v>406</v>
      </c>
      <c r="H208" s="5" t="str">
        <f ca="1">処理シート!B214&amp;""</f>
        <v>345-6809
宮城県柴田郡川崎町今宿854-14
村重 なずな　様　（登録番号：123658）
※管理記号：C-2025</v>
      </c>
      <c r="J208" s="23">
        <v>203</v>
      </c>
    </row>
    <row r="209" spans="2:10" ht="120" customHeight="1">
      <c r="B209" s="5" t="str">
        <f ca="1">処理シート!B418&amp;""</f>
        <v>123-4609
山形県東根市東根丁397-19
岩下 涼子　様　（登録番号：123862）
※管理記号：B-2025</v>
      </c>
      <c r="C209" s="5" t="str">
        <f ca="1">処理シート!B419&amp;""</f>
        <v>234-5720
長野県長野市大岡弘崎594-12
井上 貴哉　様　（登録番号：123863）
※管理記号：C-2025</v>
      </c>
      <c r="E209" s="23">
        <v>407</v>
      </c>
      <c r="F209" s="23">
        <v>408</v>
      </c>
      <c r="H209" s="5" t="str">
        <f ca="1">処理シート!B215&amp;""</f>
        <v>123-4588
千葉県茂原市高師町3-479-8
吉川 まゆ　様　（登録番号：123659）
※管理記号：A-2025</v>
      </c>
      <c r="J209" s="23">
        <v>204</v>
      </c>
    </row>
    <row r="210" spans="2:10" ht="120" customHeight="1">
      <c r="B210" s="5" t="str">
        <f ca="1">処理シート!B420&amp;""</f>
        <v>345-6831
兵庫県高砂市高砂町今津町379-3
三浦 瑠菜　様　（登録番号：123864）
※管理記号：C-2025</v>
      </c>
      <c r="C210" s="5" t="str">
        <f ca="1">処理シート!B421&amp;""</f>
        <v>123-4610
福島県石川郡石川町大五郎内72-1
久松 陽平　様　（登録番号：123865）
※管理記号：A-2025</v>
      </c>
      <c r="E210" s="23">
        <v>409</v>
      </c>
      <c r="F210" s="23">
        <v>410</v>
      </c>
      <c r="H210" s="5" t="str">
        <f ca="1">処理シート!B216&amp;""</f>
        <v>234-5699
愛知県豊橋市三本木町572-1
杉本 ひかる　様　（登録番号：123660）
※管理記号：A-2025</v>
      </c>
      <c r="J210" s="23">
        <v>205</v>
      </c>
    </row>
    <row r="211" spans="2:10" ht="120" customHeight="1">
      <c r="B211" s="5" t="str">
        <f ca="1">処理シート!B422&amp;""</f>
        <v>123-4608
宮城県遠田郡涌谷町新沖新田53-10
石本 優寧　様　（登録番号：123866）
※管理記号：A-2025</v>
      </c>
      <c r="C211" s="5" t="str">
        <f ca="1">処理シート!B423&amp;""</f>
        <v>234-5719
兵庫県伊丹市中央1-32-17
前田 春樹　様　（登録番号：123867）
※管理記号：B-2025</v>
      </c>
      <c r="E211" s="23">
        <v>411</v>
      </c>
      <c r="F211" s="23">
        <v>412</v>
      </c>
      <c r="H211" s="5" t="str">
        <f ca="1">処理シート!B217&amp;""</f>
        <v>345-6810
岩手県一関市要害252-14
筒井 雄斗　様　（登録番号：123661）
※管理記号：B-2025</v>
      </c>
      <c r="J211" s="23">
        <v>206</v>
      </c>
    </row>
    <row r="212" spans="2:10" ht="120" customHeight="1">
      <c r="B212" s="5" t="str">
        <f ca="1">処理シート!B424&amp;""</f>
        <v>345-6830
奈良県宇陀市室生上笠間466-5
渡部 智規　様　（登録番号：123868）
※管理記号：C-2025</v>
      </c>
      <c r="C212" s="5" t="str">
        <f ca="1">処理シート!B425&amp;""</f>
        <v>123-4609
兵庫県神戸市兵庫区西多聞通4-733-6
高橋 福也　様　（登録番号：123869）
※管理記号：A-2025</v>
      </c>
      <c r="E212" s="23">
        <v>413</v>
      </c>
      <c r="F212" s="23">
        <v>414</v>
      </c>
      <c r="H212" s="5" t="str">
        <f ca="1">処理シート!B218&amp;""</f>
        <v>123-4589
岐阜県関市相生町659-3
松浦 貴史　様　（登録番号：123662）
※管理記号：B-2025</v>
      </c>
      <c r="J212" s="23">
        <v>207</v>
      </c>
    </row>
    <row r="213" spans="2:10" ht="120" customHeight="1">
      <c r="B213" s="5" t="str">
        <f ca="1">処理シート!B426&amp;""</f>
        <v>234-5720
岐阜県岐阜市又丸津島973-12
福村 るい　様　（登録番号：123870）
※管理記号：A-2025</v>
      </c>
      <c r="C213" s="5" t="str">
        <f ca="1">処理シート!B427&amp;""</f>
        <v>345-6831
高知県須崎市大谷215-16
慶越 翼　様　（登録番号：123871）
※管理記号：B-2025</v>
      </c>
      <c r="E213" s="23">
        <v>415</v>
      </c>
      <c r="F213" s="23">
        <v>416</v>
      </c>
      <c r="H213" s="5" t="str">
        <f ca="1">処理シート!B219&amp;""</f>
        <v>234-5700
長野県諏訪郡下諏訪町南四王174-16
長峰 夕貴　様　（登録番号：123663）
※管理記号：C-2025</v>
      </c>
      <c r="J213" s="23">
        <v>208</v>
      </c>
    </row>
    <row r="214" spans="2:10" ht="120" customHeight="1">
      <c r="B214" s="5" t="str">
        <f ca="1">処理シート!B428&amp;""</f>
        <v>123-4610
北海道北見市常呂町登492-10
仁藤 正治　様　（登録番号：123872）
※管理記号：B-2025</v>
      </c>
      <c r="C214" s="5" t="str">
        <f ca="1">処理シート!B429&amp;""</f>
        <v>234-5721
岐阜県飛騨市宮川町種蔵674-11
広島 あゆむ　様　（登録番号：123873）
※管理記号：C-2025</v>
      </c>
      <c r="E214" s="23">
        <v>417</v>
      </c>
      <c r="F214" s="23">
        <v>418</v>
      </c>
      <c r="H214" s="5" t="str">
        <f ca="1">処理シート!B220&amp;""</f>
        <v>345-6811
岐阜県揖斐郡揖斐川町乙原978-1
坂井 美香　様　（登録番号：123664）
※管理記号：C-2025</v>
      </c>
      <c r="J214" s="23">
        <v>209</v>
      </c>
    </row>
    <row r="215" spans="2:10" ht="120" customHeight="1">
      <c r="B215" s="5" t="str">
        <f ca="1">処理シート!B430&amp;""</f>
        <v>345-6832
鳥取県西伯郡南部町阿賀779-4
遠藤 直志　様　（登録番号：123874）
※管理記号：C-2025</v>
      </c>
      <c r="C215" s="5" t="str">
        <f ca="1">処理シート!B431&amp;""</f>
        <v>123-4611
長崎県壱岐市郷ノ浦町物部本村触871-1
阿部 幸太郎　様　（登録番号：123875）
※管理記号：A-2025</v>
      </c>
      <c r="E215" s="23">
        <v>419</v>
      </c>
      <c r="F215" s="23">
        <v>420</v>
      </c>
      <c r="H215" s="5" t="str">
        <f ca="1">処理シート!B221&amp;""</f>
        <v>123-4590
兵庫県豊岡市出石町上野904-17
戸倉 和哉　様　（登録番号：123665）
※管理記号：A-2025</v>
      </c>
      <c r="J215" s="23">
        <v>210</v>
      </c>
    </row>
    <row r="216" spans="2:10" ht="120" customHeight="1">
      <c r="B216" s="5" t="str">
        <f ca="1">処理シート!B432&amp;""</f>
        <v>123-4609
愛知県高浜市二池町1-267-20
高田 淳　様　（登録番号：123876）
※管理記号：A-2025</v>
      </c>
      <c r="C216" s="5" t="str">
        <f ca="1">処理シート!B433&amp;""</f>
        <v>234-5720
京都府南丹市園部町河原町919-10
星山 藍　様　（登録番号：123877）
※管理記号：B-2025</v>
      </c>
      <c r="E216" s="23">
        <v>421</v>
      </c>
      <c r="F216" s="23">
        <v>422</v>
      </c>
      <c r="H216" s="5" t="str">
        <f ca="1">処理シート!B222&amp;""</f>
        <v>123-4588
富山県富山市婦中町下瀬700-1
福王 貴志　様　（登録番号：123666）
※管理記号：A-2025</v>
      </c>
      <c r="J216" s="23">
        <v>211</v>
      </c>
    </row>
    <row r="217" spans="2:10" ht="120" customHeight="1">
      <c r="B217" s="5" t="str">
        <f ca="1">処理シート!B434&amp;""</f>
        <v>345-6831
福岡県太宰府市御笠4-813-6
大貫 夏海　様　（登録番号：123878）
※管理記号：C-2025</v>
      </c>
      <c r="C217" s="5" t="str">
        <f ca="1">処理シート!B435&amp;""</f>
        <v>123-4610
北海道河西郡芽室町西一条南1-160-15
白石 武宰士　様　（登録番号：123879）
※管理記号：A-2025</v>
      </c>
      <c r="E217" s="23">
        <v>423</v>
      </c>
      <c r="F217" s="23">
        <v>424</v>
      </c>
      <c r="H217" s="5" t="str">
        <f ca="1">処理シート!B223&amp;""</f>
        <v>234-5699
岐阜県羽島郡笠松町天王町570-8
河中 美宥　様　（登録番号：123667）
※管理記号：B-2025</v>
      </c>
      <c r="J217" s="23">
        <v>212</v>
      </c>
    </row>
    <row r="218" spans="2:10" ht="120" customHeight="1">
      <c r="B218" s="5" t="str">
        <f ca="1">処理シート!B436&amp;""</f>
        <v>234-5721
富山県氷見市岩瀬876-18
中原 明広　様　（登録番号：123880）
※管理記号：A-2025</v>
      </c>
      <c r="C218" s="5" t="str">
        <f ca="1">処理シート!B437&amp;""</f>
        <v>345-6832
香川県丸亀市綾歌町栗熊東846-7
平松 裕義　様　（登録番号：123881）
※管理記号：B-2025</v>
      </c>
      <c r="E218" s="23">
        <v>425</v>
      </c>
      <c r="F218" s="23">
        <v>426</v>
      </c>
      <c r="H218" s="5" t="str">
        <f ca="1">処理シート!B224&amp;""</f>
        <v>345-6810
福島県喜多方市北町103-5
水野 虎生　様　（登録番号：123668）
※管理記号：C-2025</v>
      </c>
      <c r="J218" s="23">
        <v>213</v>
      </c>
    </row>
    <row r="219" spans="2:10" ht="120" customHeight="1">
      <c r="B219" s="5" t="str">
        <f ca="1">処理シート!B438&amp;""</f>
        <v>123-4611
熊本県球磨郡球磨村渡161-5
松川 紀由　様　（登録番号：123882）
※管理記号：B-2025</v>
      </c>
      <c r="C219" s="5" t="str">
        <f ca="1">処理シート!B439&amp;""</f>
        <v>234-5722
滋賀県長浜市八島町747-16
浜屋 希美　様　（登録番号：123883）
※管理記号：C-2025</v>
      </c>
      <c r="E219" s="23">
        <v>427</v>
      </c>
      <c r="F219" s="23">
        <v>428</v>
      </c>
      <c r="H219" s="5" t="str">
        <f ca="1">処理シート!B225&amp;""</f>
        <v>123-4589
兵庫県高砂市高砂町朝日町2-293-13
磯山 圭祐　様　（登録番号：123669）
※管理記号：A-2025</v>
      </c>
      <c r="J219" s="23">
        <v>214</v>
      </c>
    </row>
    <row r="220" spans="2:10" ht="120" customHeight="1">
      <c r="B220" s="5" t="str">
        <f ca="1">処理シート!B440&amp;""</f>
        <v>345-6833
新潟県糸魚川市大所822-1
浅井 賢一　様　（登録番号：123884）
※管理記号：C-2025</v>
      </c>
      <c r="C220" s="5" t="str">
        <f ca="1">処理シート!B441&amp;""</f>
        <v>123-4612
大分県宇佐市安心院町松本972-1
伊藤 天悟　様　（登録番号：123885）
※管理記号：A-2025</v>
      </c>
      <c r="E220" s="23">
        <v>429</v>
      </c>
      <c r="F220" s="23">
        <v>430</v>
      </c>
      <c r="H220" s="5" t="str">
        <f ca="1">処理シート!B226&amp;""</f>
        <v>234-5700
兵庫県伊丹市荻野3-889-10
山下 有彩　様　（登録番号：123670）
※管理記号：A-2025</v>
      </c>
      <c r="J220" s="23">
        <v>215</v>
      </c>
    </row>
    <row r="221" spans="2:10" ht="120" customHeight="1">
      <c r="B221" s="5" t="str">
        <f ca="1">処理シート!B442&amp;""</f>
        <v>123-4610
茨城県筑西市外塚112-8
上田 祐一　様　（登録番号：123886）
※管理記号：A-2025</v>
      </c>
      <c r="C221" s="5" t="str">
        <f ca="1">処理シート!B443&amp;""</f>
        <v>234-5721
新潟県新発田市三ツ椡484-19
矢吹 木穂　様　（登録番号：123887）
※管理記号：B-2025</v>
      </c>
      <c r="E221" s="23">
        <v>431</v>
      </c>
      <c r="F221" s="23">
        <v>432</v>
      </c>
      <c r="H221" s="5" t="str">
        <f ca="1">処理シート!B227&amp;""</f>
        <v>345-6811
新潟県上越市浦川原区飯室301-2
宮内 菜々　様　（登録番号：123671）
※管理記号：B-2025</v>
      </c>
      <c r="J221" s="23">
        <v>216</v>
      </c>
    </row>
    <row r="222" spans="2:10" ht="120" customHeight="1">
      <c r="B222" s="5" t="str">
        <f ca="1">処理シート!B444&amp;""</f>
        <v>345-6832
静岡県島田市新田町705-6
遠藤 章一　様　（登録番号：123888）
※管理記号：C-2025</v>
      </c>
      <c r="C222" s="5" t="str">
        <f ca="1">処理シート!B445&amp;""</f>
        <v>123-4611
新潟県新潟市東区中木戸605-6
渋木 誉彦　様　（登録番号：123889）
※管理記号：A-2025</v>
      </c>
      <c r="E222" s="23">
        <v>433</v>
      </c>
      <c r="F222" s="23">
        <v>434</v>
      </c>
      <c r="H222" s="5" t="str">
        <f ca="1">処理シート!B228&amp;""</f>
        <v>123-4590
佐賀県唐津市和多田天満町2-242-16
野川 隆輝　様　（登録番号：123672）
※管理記号：B-2025</v>
      </c>
      <c r="J222" s="23">
        <v>217</v>
      </c>
    </row>
    <row r="223" spans="2:10" ht="120" customHeight="1">
      <c r="B223" s="5" t="str">
        <f ca="1">処理シート!B446&amp;""</f>
        <v>234-5722
兵庫県養父市八鹿町宿南38-4
星井 克樹　様　（登録番号：123890）
※管理記号：A-2025</v>
      </c>
      <c r="C223" s="5" t="str">
        <f ca="1">処理シート!B447&amp;""</f>
        <v>345-6833
新潟県長岡市川口和南津798-11
押田 総一　様　（登録番号：123891）
※管理記号：B-2025</v>
      </c>
      <c r="E223" s="23">
        <v>435</v>
      </c>
      <c r="F223" s="23">
        <v>436</v>
      </c>
      <c r="H223" s="5" t="str">
        <f ca="1">処理シート!B229&amp;""</f>
        <v>234-5701
石川県羽咋郡志賀町八幡172-7
木下 有華　様　（登録番号：123673）
※管理記号：C-2025</v>
      </c>
      <c r="J223" s="23">
        <v>218</v>
      </c>
    </row>
    <row r="224" spans="2:10" ht="120" customHeight="1">
      <c r="B224" s="5" t="str">
        <f ca="1">処理シート!B448&amp;""</f>
        <v>123-4612
京都府綾部市新庄町93-19
倖田 貴彦　様　（登録番号：123892）
※管理記号：B-2025</v>
      </c>
      <c r="C224" s="5" t="str">
        <f ca="1">処理シート!B449&amp;""</f>
        <v>234-5723
高知県土佐郡土佐町溜井679-7
北角 堯　様　（登録番号：123893）
※管理記号：C-2025</v>
      </c>
      <c r="E224" s="23">
        <v>437</v>
      </c>
      <c r="F224" s="23">
        <v>438</v>
      </c>
      <c r="H224" s="5" t="str">
        <f ca="1">処理シート!B230&amp;""</f>
        <v>345-6812
宮崎県えびの市湯田824-4
吉澤 深　様　（登録番号：123674）
※管理記号：C-2025</v>
      </c>
      <c r="J224" s="23">
        <v>219</v>
      </c>
    </row>
    <row r="225" spans="2:10" ht="120" customHeight="1">
      <c r="B225" s="5" t="str">
        <f ca="1">処理シート!B450&amp;""</f>
        <v>345-6834
岐阜県岐阜市五坪769-7
滝川 洋介　様　（登録番号：123894）
※管理記号：C-2025</v>
      </c>
      <c r="C225" s="5" t="str">
        <f ca="1">処理シート!B451&amp;""</f>
        <v>123-4613
兵庫県宍粟市山崎町船元631-4
並木 憲一　様　（登録番号：123895）
※管理記号：A-2025</v>
      </c>
      <c r="E225" s="23">
        <v>439</v>
      </c>
      <c r="F225" s="23">
        <v>440</v>
      </c>
      <c r="H225" s="5" t="str">
        <f ca="1">処理シート!B231&amp;""</f>
        <v>123-4591
北海道常呂郡置戸町常元1-12
女池 浩一　様　（登録番号：123675）
※管理記号：A-2025</v>
      </c>
      <c r="J225" s="23">
        <v>220</v>
      </c>
    </row>
    <row r="226" spans="2:10" ht="120" customHeight="1">
      <c r="B226" s="5" t="str">
        <f ca="1">処理シート!B452&amp;""</f>
        <v>123-4611
福島県耶麻郡猪苗代町桐木沢142-15
有田 弘　様　（登録番号：123896）
※管理記号：A-2025</v>
      </c>
      <c r="C226" s="5" t="str">
        <f ca="1">処理シート!B453&amp;""</f>
        <v>234-5722
香川県丸亀市飯野町東分259-14
安樂 直道　様　（登録番号：123897）
※管理記号：B-2025</v>
      </c>
      <c r="E226" s="23">
        <v>441</v>
      </c>
      <c r="F226" s="23">
        <v>442</v>
      </c>
      <c r="H226" s="5" t="str">
        <f ca="1">処理シート!B232&amp;""</f>
        <v>123-4589
宮城県大崎市田尻小塩661-3
松田 千恵　様　（登録番号：123676）
※管理記号：A-2025</v>
      </c>
      <c r="J226" s="23">
        <v>221</v>
      </c>
    </row>
    <row r="227" spans="2:10" ht="120" customHeight="1">
      <c r="B227" s="5" t="str">
        <f ca="1">処理シート!B454&amp;""</f>
        <v>345-6833
千葉県富津市佐貫453-1
今井 昌宏　様　（登録番号：123898）
※管理記号：C-2025</v>
      </c>
      <c r="C227" s="5" t="str">
        <f ca="1">処理シート!B455&amp;""</f>
        <v>123-4612
長崎県南島原市南有馬町乙642-14
中村 政数　様　（登録番号：123899）
※管理記号：A-2025</v>
      </c>
      <c r="E227" s="23">
        <v>443</v>
      </c>
      <c r="F227" s="23">
        <v>444</v>
      </c>
      <c r="H227" s="5" t="str">
        <f ca="1">処理シート!B233&amp;""</f>
        <v>234-5700
長崎県佐世保市宇久町木場269-14
喜山 哲郎　様　（登録番号：123677）
※管理記号：B-2025</v>
      </c>
      <c r="J227" s="23">
        <v>222</v>
      </c>
    </row>
    <row r="228" spans="2:10" ht="120" customHeight="1">
      <c r="B228" s="5" t="str">
        <f ca="1">処理シート!B456&amp;""</f>
        <v>234-5723
東京都あきる野市小峰台566-19
吉岡 康太　様　（登録番号：123900）
※管理記号：A-2025</v>
      </c>
      <c r="C228" s="5" t="str">
        <f ca="1">処理シート!B457&amp;""</f>
        <v>345-6834
千葉県富津市千種新田334-19
川上 優樹菜　様　（登録番号：123901）
※管理記号：B-2025</v>
      </c>
      <c r="E228" s="23">
        <v>445</v>
      </c>
      <c r="F228" s="23">
        <v>446</v>
      </c>
      <c r="H228" s="5" t="str">
        <f ca="1">処理シート!B234&amp;""</f>
        <v>345-6811
大分県豊後大野市緒方町天神771-15
紺野 千春　様　（登録番号：123678）
※管理記号：C-2025</v>
      </c>
      <c r="J228" s="23">
        <v>223</v>
      </c>
    </row>
    <row r="229" spans="2:10" ht="120" customHeight="1">
      <c r="B229" s="5" t="str">
        <f ca="1">処理シート!B458&amp;""</f>
        <v>123-4613
山口県萩市吉部上318-20
小形 秀一　様　（登録番号：123902）
※管理記号：B-2025</v>
      </c>
      <c r="C229" s="5" t="str">
        <f ca="1">処理シート!B459&amp;""</f>
        <v>234-5724
山形県鶴岡市東堀越445-5
長澤 啓二朗　様　（登録番号：123903）
※管理記号：C-2025</v>
      </c>
      <c r="E229" s="23">
        <v>447</v>
      </c>
      <c r="F229" s="23">
        <v>448</v>
      </c>
      <c r="H229" s="5" t="str">
        <f ca="1">処理シート!B235&amp;""</f>
        <v>123-4590
愛知県江南市木賀本郷町南520-8
勝乗 光親　様　（登録番号：123679）
※管理記号：A-2025</v>
      </c>
      <c r="J229" s="23">
        <v>224</v>
      </c>
    </row>
    <row r="230" spans="2:10" ht="120" customHeight="1">
      <c r="B230" s="5" t="str">
        <f ca="1">処理シート!B460&amp;""</f>
        <v>345-6835
兵庫県丹波市山南町きらら通995-8
今岡 優季　様　（登録番号：123904）
※管理記号：C-2025</v>
      </c>
      <c r="C230" s="5" t="str">
        <f ca="1">処理シート!B461&amp;""</f>
        <v>123-4614
大阪府大阪市中央区内久宝寺町2-613-14
観乃 寛己　様　（登録番号：123905）
※管理記号：A-2025</v>
      </c>
      <c r="E230" s="23">
        <v>449</v>
      </c>
      <c r="F230" s="23">
        <v>450</v>
      </c>
      <c r="H230" s="5" t="str">
        <f ca="1">処理シート!B236&amp;""</f>
        <v>234-5701
東京都青梅市本町201-19
小野寺 伸世　様　（登録番号：123680）
※管理記号：A-2025</v>
      </c>
      <c r="J230" s="23">
        <v>225</v>
      </c>
    </row>
    <row r="231" spans="2:10" ht="120" customHeight="1">
      <c r="B231" s="5" t="str">
        <f ca="1">処理シート!B462&amp;""</f>
        <v>123-4612
愛知県愛西市六輪町53-1
山本 明　様　（登録番号：123906）
※管理記号：A-2025</v>
      </c>
      <c r="C231" s="5" t="str">
        <f ca="1">処理シート!B463&amp;""</f>
        <v>234-5723
福島県田村郡小野町小野新町616-17
白井 一平　様　（登録番号：123907）
※管理記号：B-2025</v>
      </c>
      <c r="E231" s="23">
        <v>451</v>
      </c>
      <c r="F231" s="23">
        <v>452</v>
      </c>
      <c r="H231" s="5" t="str">
        <f ca="1">処理シート!B237&amp;""</f>
        <v>345-6812
鳥取県東伯郡湯梨浜町野方56-8
長谷部 麻音　様　（登録番号：123681）
※管理記号：B-2025</v>
      </c>
      <c r="J231" s="23">
        <v>226</v>
      </c>
    </row>
    <row r="232" spans="2:10" ht="120" customHeight="1">
      <c r="B232" s="5" t="str">
        <f ca="1">処理シート!B464&amp;""</f>
        <v>345-6834
岐阜県岐阜市祇園3-459-13
片平 邦茂　様　（登録番号：123908）
※管理記号：C-2025</v>
      </c>
      <c r="C232" s="5" t="str">
        <f ca="1">処理シート!B465&amp;""</f>
        <v>123-4613
愛知県常滑市上納151-19
普久原 有羽　様　（登録番号：123909）
※管理記号：A-2025</v>
      </c>
      <c r="E232" s="23">
        <v>453</v>
      </c>
      <c r="F232" s="23">
        <v>454</v>
      </c>
      <c r="H232" s="5" t="str">
        <f ca="1">処理シート!B238&amp;""</f>
        <v>123-4591
兵庫県高砂市高砂町藍屋町155-12
高橋 幸俊　様　（登録番号：123682）
※管理記号：B-2025</v>
      </c>
      <c r="J232" s="23">
        <v>227</v>
      </c>
    </row>
    <row r="233" spans="2:10" ht="120" customHeight="1">
      <c r="B233" s="5" t="str">
        <f ca="1">処理シート!B466&amp;""</f>
        <v>234-5724
福井県越前市新町191-18
田中 賢二　様　（登録番号：123910）
※管理記号：A-2025</v>
      </c>
      <c r="C233" s="5" t="str">
        <f ca="1">処理シート!B467&amp;""</f>
        <v>345-6835
熊本県菊池郡菊陽町辛川256-18
山田 貴　様　（登録番号：123911）
※管理記号：B-2025</v>
      </c>
      <c r="E233" s="23">
        <v>455</v>
      </c>
      <c r="F233" s="23">
        <v>456</v>
      </c>
      <c r="H233" s="5" t="str">
        <f ca="1">処理シート!B239&amp;""</f>
        <v>234-5702
京都府京都市下京区大宮町572-20
武田 英樹　様　（登録番号：123683）
※管理記号：C-2025</v>
      </c>
      <c r="J233" s="23">
        <v>228</v>
      </c>
    </row>
    <row r="234" spans="2:10" ht="120" customHeight="1">
      <c r="B234" s="5" t="str">
        <f ca="1">処理シート!B468&amp;""</f>
        <v>123-4614
北海道石狩市花川北五条4-629-3
村林 真佑　様　（登録番号：123912）
※管理記号：B-2025</v>
      </c>
      <c r="C234" s="5" t="str">
        <f ca="1">処理シート!B469&amp;""</f>
        <v>234-5725
静岡県掛川市子隣559-3
倉石 良二　様　（登録番号：123913）
※管理記号：C-2025</v>
      </c>
      <c r="E234" s="23">
        <v>457</v>
      </c>
      <c r="F234" s="23">
        <v>458</v>
      </c>
      <c r="H234" s="5" t="str">
        <f ca="1">処理シート!B240&amp;""</f>
        <v>345-6813
京都府京都市伏見区日野馬場出町173-7
勝又 麻衣子　様　（登録番号：123684）
※管理記号：C-2025</v>
      </c>
      <c r="J234" s="23">
        <v>229</v>
      </c>
    </row>
    <row r="235" spans="2:10" ht="120" customHeight="1">
      <c r="B235" s="5" t="str">
        <f ca="1">処理シート!B470&amp;""</f>
        <v>345-6836
岩手県一関市柄貝598-12
浜本 延仁　様　（登録番号：123914）
※管理記号：C-2025</v>
      </c>
      <c r="C235" s="5" t="str">
        <f ca="1">処理シート!B471&amp;""</f>
        <v>123-4615
岡山県岡山市北区西崎本町652-2
北野 竜二　様　（登録番号：123915）
※管理記号：A-2025</v>
      </c>
      <c r="E235" s="23">
        <v>459</v>
      </c>
      <c r="F235" s="23">
        <v>460</v>
      </c>
      <c r="H235" s="5" t="str">
        <f ca="1">処理シート!B241&amp;""</f>
        <v>123-4592
長崎県大村市古町3-680-4
三井 宰　様　（登録番号：123685）
※管理記号：A-2025</v>
      </c>
      <c r="J235" s="23">
        <v>230</v>
      </c>
    </row>
    <row r="236" spans="2:10" ht="120" customHeight="1">
      <c r="B236" s="5" t="str">
        <f ca="1">処理シート!B472&amp;""</f>
        <v>123-4613
島根県出雲市多伎町小田509-7
石綿 あい　様　（登録番号：123916）
※管理記号：A-2025</v>
      </c>
      <c r="C236" s="5" t="str">
        <f ca="1">処理シート!B473&amp;""</f>
        <v>234-5724
新潟県三条市柳場新田683-18
川内 亮太　様　（登録番号：123917）
※管理記号：B-2025</v>
      </c>
      <c r="E236" s="23">
        <v>461</v>
      </c>
      <c r="F236" s="23">
        <v>462</v>
      </c>
      <c r="H236" s="5" t="str">
        <f ca="1">処理シート!B242&amp;""</f>
        <v>123-4590
富山県砺波市庄川町天正438-3
井上 さきな　様　（登録番号：123686）
※管理記号：A-2025</v>
      </c>
      <c r="J236" s="23">
        <v>231</v>
      </c>
    </row>
    <row r="237" spans="2:10" ht="120" customHeight="1">
      <c r="B237" s="5" t="str">
        <f ca="1">処理シート!B474&amp;""</f>
        <v>345-6835
神奈川県小田原市中新田348-18
成宮 豊蔵　様　（登録番号：123918）
※管理記号：C-2025</v>
      </c>
      <c r="C237" s="5" t="str">
        <f ca="1">処理シート!B475&amp;""</f>
        <v>123-4614
三重県名張市葛尾152-15
尾野 祐治　様　（登録番号：123919）
※管理記号：A-2025</v>
      </c>
      <c r="E237" s="23">
        <v>463</v>
      </c>
      <c r="F237" s="23">
        <v>464</v>
      </c>
      <c r="H237" s="5" t="str">
        <f ca="1">処理シート!B243&amp;""</f>
        <v>234-5701
三重県鈴鹿市道伯町840-18
坂咲 昌浩　様　（登録番号：123687）
※管理記号：B-2025</v>
      </c>
      <c r="J237" s="23">
        <v>232</v>
      </c>
    </row>
    <row r="238" spans="2:10" ht="120" customHeight="1">
      <c r="B238" s="5" t="str">
        <f ca="1">処理シート!B476&amp;""</f>
        <v>234-5725
三重県松阪市安楽町532-6
紅林 れいか　様　（登録番号：123920）
※管理記号：A-2025</v>
      </c>
      <c r="C238" s="5" t="str">
        <f ca="1">処理シート!B477&amp;""</f>
        <v>345-6836
岩手県奥州市江刺六日町262-12
沢藤 美桜　様　（登録番号：123921）
※管理記号：B-2025</v>
      </c>
      <c r="E238" s="23">
        <v>465</v>
      </c>
      <c r="F238" s="23">
        <v>466</v>
      </c>
      <c r="H238" s="5" t="str">
        <f ca="1">処理シート!B244&amp;""</f>
        <v>345-6812
岡山県倉敷市西坂377-5
一ノ瀬 一平　様　（登録番号：123688）
※管理記号：C-2025</v>
      </c>
      <c r="J238" s="23">
        <v>233</v>
      </c>
    </row>
    <row r="239" spans="2:10" ht="120" customHeight="1">
      <c r="B239" s="5" t="str">
        <f ca="1">処理シート!B478&amp;""</f>
        <v>123-4615
宮城県登米市南方町南大畑前431-19
逢坂 百合　様　（登録番号：123922）
※管理記号：B-2025</v>
      </c>
      <c r="C239" s="5" t="str">
        <f ca="1">処理シート!B479&amp;""</f>
        <v>234-5726
福岡県大牟田市新地町217-6
藤村 祐　様　（登録番号：123923）
※管理記号：C-2025</v>
      </c>
      <c r="E239" s="23">
        <v>467</v>
      </c>
      <c r="F239" s="23">
        <v>468</v>
      </c>
      <c r="H239" s="5" t="str">
        <f ca="1">処理シート!B245&amp;""</f>
        <v>123-4591
三重県伊賀市上之庄560-4
中村 実　様　（登録番号：123689）
※管理記号：A-2025</v>
      </c>
      <c r="J239" s="23">
        <v>234</v>
      </c>
    </row>
    <row r="240" spans="2:10" ht="120" customHeight="1">
      <c r="B240" s="5" t="str">
        <f ca="1">処理シート!B480&amp;""</f>
        <v>345-6837
大分県国東市安岐町中園309-5
平嶋 竜志　様　（登録番号：123924）
※管理記号：C-2025</v>
      </c>
      <c r="C240" s="5" t="str">
        <f ca="1">処理シート!B481&amp;""</f>
        <v>123-4616
埼玉県加須市大門町255-3
庄司 竜二　様　（登録番号：123925）
※管理記号：A-2025</v>
      </c>
      <c r="E240" s="23">
        <v>469</v>
      </c>
      <c r="F240" s="23">
        <v>470</v>
      </c>
      <c r="H240" s="5" t="str">
        <f ca="1">処理シート!B246&amp;""</f>
        <v>234-5702
神奈川県横浜市金沢区西柴4-563-4
浜田 拓也　様　（登録番号：123690）
※管理記号：A-2025</v>
      </c>
      <c r="J240" s="23">
        <v>235</v>
      </c>
    </row>
    <row r="241" spans="2:10" ht="120" customHeight="1">
      <c r="B241" s="5" t="str">
        <f ca="1">処理シート!B482&amp;""</f>
        <v>123-4614
岩手県遠野市附馬牛町安居台50-6
鈴木 秀之　様　（登録番号：123926）
※管理記号：A-2025</v>
      </c>
      <c r="C241" s="5" t="str">
        <f ca="1">処理シート!B483&amp;""</f>
        <v>234-5725
福井県越前市室谷町225-14
宇佐美 講平　様　（登録番号：123927）
※管理記号：B-2025</v>
      </c>
      <c r="E241" s="23">
        <v>471</v>
      </c>
      <c r="F241" s="23">
        <v>472</v>
      </c>
      <c r="H241" s="5" t="str">
        <f ca="1">処理シート!B247&amp;""</f>
        <v>345-6813
北海道釧路市高山214-18
西村 竜哉　様　（登録番号：123691）
※管理記号：B-2025</v>
      </c>
      <c r="J241" s="23">
        <v>236</v>
      </c>
    </row>
    <row r="242" spans="2:10" ht="120" customHeight="1">
      <c r="B242" s="5" t="str">
        <f ca="1">処理シート!B484&amp;""</f>
        <v>345-6836
青森県上北郡横浜町浜田100-1
高瀬 代志也　様　（登録番号：123928）
※管理記号：C-2025</v>
      </c>
      <c r="C242" s="5" t="str">
        <f ca="1">処理シート!B485&amp;""</f>
        <v>123-4615
大阪府堺市堺区中永山園303-19
丸山 千沙　様　（登録番号：123929）
※管理記号：A-2025</v>
      </c>
      <c r="E242" s="23">
        <v>473</v>
      </c>
      <c r="F242" s="23">
        <v>474</v>
      </c>
      <c r="H242" s="5" t="str">
        <f ca="1">処理シート!B248&amp;""</f>
        <v>123-4592
栃木県芳賀郡茂木町町田440-17
上村 俊一郎　様　（登録番号：123692）
※管理記号：B-2025</v>
      </c>
      <c r="J242" s="23">
        <v>237</v>
      </c>
    </row>
    <row r="243" spans="2:10" ht="120" customHeight="1">
      <c r="B243" s="5" t="str">
        <f ca="1">処理シート!B486&amp;""</f>
        <v>234-5726
長野県松本市深志3-808-4
石原 ひな乃　様　（登録番号：123930）
※管理記号：A-2025</v>
      </c>
      <c r="C243" s="5" t="str">
        <f ca="1">処理シート!B487&amp;""</f>
        <v>345-6837
栃木県佐野市久保町912-5
円 昌昭　様　（登録番号：123931）
※管理記号：B-2025</v>
      </c>
      <c r="E243" s="23">
        <v>475</v>
      </c>
      <c r="F243" s="23">
        <v>476</v>
      </c>
      <c r="H243" s="5" t="str">
        <f ca="1">処理シート!B249&amp;""</f>
        <v>234-5703
愛媛県東温市南方549-20
柳沢 貴広　様　（登録番号：123693）
※管理記号：C-2025</v>
      </c>
      <c r="J243" s="23">
        <v>238</v>
      </c>
    </row>
    <row r="244" spans="2:10" ht="120" customHeight="1">
      <c r="B244" s="5" t="str">
        <f ca="1">処理シート!B488&amp;""</f>
        <v>123-4616
愛知県碧南市長田町3-258-13
染谷 惟友　様　（登録番号：123932）
※管理記号：B-2025</v>
      </c>
      <c r="C244" s="5" t="str">
        <f ca="1">処理シート!B489&amp;""</f>
        <v>234-5727
神奈川県茅ヶ崎市茅ヶ崎3-659-14
右近 ももこ　様　（登録番号：123933）
※管理記号：C-2025</v>
      </c>
      <c r="E244" s="23">
        <v>477</v>
      </c>
      <c r="F244" s="23">
        <v>478</v>
      </c>
      <c r="H244" s="5" t="str">
        <f ca="1">処理シート!B250&amp;""</f>
        <v>345-6814
高知県香南市野市町みどり野1-590-8
井上 百合子　様　（登録番号：123694）
※管理記号：C-2025</v>
      </c>
      <c r="J244" s="23">
        <v>239</v>
      </c>
    </row>
    <row r="245" spans="2:10" ht="120" customHeight="1">
      <c r="B245" s="5" t="str">
        <f ca="1">処理シート!B490&amp;""</f>
        <v>345-6838
京都府京都市北区大宮北ノ岸町764-12
佐々木 純奈　様　（登録番号：123934）
※管理記号：C-2025</v>
      </c>
      <c r="C245" s="5" t="str">
        <f ca="1">処理シート!B491&amp;""</f>
        <v>123-4617
高知県四万十市秋田642-10
辻 一馬　様　（登録番号：123935）
※管理記号：A-2025</v>
      </c>
      <c r="E245" s="23">
        <v>479</v>
      </c>
      <c r="F245" s="23">
        <v>480</v>
      </c>
      <c r="H245" s="5" t="str">
        <f ca="1">処理シート!B251&amp;""</f>
        <v>123-4593
新潟県南魚沼市宮895-1
龍本 あや　様　（登録番号：123695）
※管理記号：A-2025</v>
      </c>
      <c r="J245" s="23">
        <v>240</v>
      </c>
    </row>
    <row r="246" spans="2:10" ht="120" customHeight="1">
      <c r="B246" s="5" t="str">
        <f ca="1">処理シート!B492&amp;""</f>
        <v>123-4615
滋賀県甲賀市土山町山女原157-13
内田 菜々美　様　（登録番号：123936）
※管理記号：A-2025</v>
      </c>
      <c r="C246" s="5" t="str">
        <f ca="1">処理シート!B493&amp;""</f>
        <v>234-5726
京都府京都市東山区本町新932-4
荻野 正尚　様　（登録番号：123937）
※管理記号：B-2025</v>
      </c>
      <c r="E246" s="23">
        <v>481</v>
      </c>
      <c r="F246" s="23">
        <v>482</v>
      </c>
      <c r="H246" s="5" t="str">
        <f ca="1">処理シート!B252&amp;""</f>
        <v>123-4591
宮城県栗原市高清水上佐野132-19
植田 弘教　様　（登録番号：123696）
※管理記号：A-2025</v>
      </c>
      <c r="J246" s="23">
        <v>241</v>
      </c>
    </row>
    <row r="247" spans="2:10" ht="120" customHeight="1">
      <c r="B247" s="5" t="str">
        <f ca="1">処理シート!B494&amp;""</f>
        <v>345-6837
長野県長野市松代町豊栄210-6
澤潟  久美子　様　（登録番号：123938）
※管理記号：C-2025</v>
      </c>
      <c r="C247" s="5" t="str">
        <f ca="1">処理シート!B495&amp;""</f>
        <v>123-4616
東京都府中市西原町3-368-9
真田 美和　様　（登録番号：123939）
※管理記号：A-2025</v>
      </c>
      <c r="E247" s="23">
        <v>483</v>
      </c>
      <c r="F247" s="23">
        <v>484</v>
      </c>
      <c r="H247" s="5" t="str">
        <f ca="1">処理シート!B253&amp;""</f>
        <v>234-5702
滋賀県東近江市桜川西町848-14
希咲 ひびき　様　（登録番号：123697）
※管理記号：B-2025</v>
      </c>
      <c r="J247" s="23">
        <v>242</v>
      </c>
    </row>
    <row r="248" spans="2:10" ht="120" customHeight="1">
      <c r="B248" s="5" t="str">
        <f ca="1">処理シート!B496&amp;""</f>
        <v>234-5727
群馬県前橋市緑が丘町753-10
音 開　様　（登録番号：123940）
※管理記号：A-2025</v>
      </c>
      <c r="C248" s="5" t="str">
        <f ca="1">処理シート!B497&amp;""</f>
        <v>345-6838
東京都板橋区蓮根2-463-13
末永 秀平　様　（登録番号：123941）
※管理記号：B-2025</v>
      </c>
      <c r="E248" s="23">
        <v>485</v>
      </c>
      <c r="F248" s="23">
        <v>486</v>
      </c>
      <c r="H248" s="5" t="str">
        <f ca="1">処理シート!B254&amp;""</f>
        <v>345-6813
石川県七尾市津向町24-9
立花 祐二　様　（登録番号：123698）
※管理記号：C-2025</v>
      </c>
      <c r="J248" s="23">
        <v>243</v>
      </c>
    </row>
    <row r="249" spans="2:10" ht="120" customHeight="1">
      <c r="B249" s="5" t="str">
        <f ca="1">処理シート!B498&amp;""</f>
        <v>123-4617
茨城県那珂市静923-1
磯村 太郎　様　（登録番号：123942）
※管理記号：B-2025</v>
      </c>
      <c r="C249" s="5" t="str">
        <f ca="1">処理シート!B499&amp;""</f>
        <v>234-5728
埼玉県桶川市加納723-7
小林 佳紀　様　（登録番号：123943）
※管理記号：C-2025</v>
      </c>
      <c r="E249" s="23">
        <v>487</v>
      </c>
      <c r="F249" s="23">
        <v>488</v>
      </c>
      <c r="H249" s="5" t="str">
        <f ca="1">処理シート!B255&amp;""</f>
        <v>123-4592
新潟県新潟市北区長戸84-8
弓月 有香　様　（登録番号：123699）
※管理記号：A-2025</v>
      </c>
      <c r="J249" s="23">
        <v>244</v>
      </c>
    </row>
    <row r="250" spans="2:10" ht="120" customHeight="1">
      <c r="B250" s="5" t="str">
        <f ca="1">処理シート!B500&amp;""</f>
        <v>345-6839
大阪府岸和田市河合町556-18
原口 美喜男　様　（登録番号：123944）
※管理記号：C-2025</v>
      </c>
      <c r="C250" s="5" t="str">
        <f ca="1">処理シート!B501&amp;""</f>
        <v>123-4618
兵庫県尼崎市七松町1-160-11
福満 雄二　様　（登録番号：123945）
※管理記号：A-2025</v>
      </c>
      <c r="E250" s="23">
        <v>489</v>
      </c>
      <c r="F250" s="23">
        <v>490</v>
      </c>
      <c r="H250" s="5" t="str">
        <f ca="1">処理シート!B256&amp;""</f>
        <v>234-5703
愛媛県宇和島市天赦公園207-12
安藤 博敏　様　（登録番号：123700）
※管理記号：A-2025</v>
      </c>
      <c r="J250" s="23">
        <v>245</v>
      </c>
    </row>
    <row r="251" spans="2:10" ht="120" customHeight="1">
      <c r="B251" s="5" t="str">
        <f ca="1">処理シート!B502&amp;""</f>
        <v>123-4616
北海道根室市長節83-8
川西 巌　様　（登録番号：123946）
※管理記号：A-2025</v>
      </c>
      <c r="C251" s="5" t="str">
        <f ca="1">処理シート!B503&amp;""</f>
        <v>234-5727
愛知県名古屋市昭和区宮東町938-6
穴吹 竜之介　様　（登録番号：123947）
※管理記号：B-2025</v>
      </c>
      <c r="E251" s="23">
        <v>491</v>
      </c>
      <c r="F251" s="23">
        <v>492</v>
      </c>
      <c r="H251" s="5" t="str">
        <f ca="1">処理シート!B257&amp;""</f>
        <v>345-6814
鳥取県八頭郡智頭町駒帰800-3
志田 靖治　様　（登録番号：123701）
※管理記号：B-2025</v>
      </c>
      <c r="J251" s="23">
        <v>246</v>
      </c>
    </row>
    <row r="252" spans="2:10" ht="120" customHeight="1">
      <c r="B252" s="5" t="str">
        <f ca="1">処理シート!B504&amp;""</f>
        <v>345-6838
大阪府箕面市彩都粟生北1-45-17
柳澤 豊　様　（登録番号：123948）
※管理記号：C-2025</v>
      </c>
      <c r="C252" s="5" t="str">
        <f ca="1">処理シート!B505&amp;""</f>
        <v>123-4617
奈良県桜井市笠237-20
松村 弘樹　様　（登録番号：123949）
※管理記号：A-2025</v>
      </c>
      <c r="E252" s="23">
        <v>493</v>
      </c>
      <c r="F252" s="23">
        <v>494</v>
      </c>
      <c r="H252" s="5" t="str">
        <f ca="1">処理シート!B258&amp;""</f>
        <v>123-4593
埼玉県さいたま市大宮区櫛引町4-629-11
喜多 恒貴　様　（登録番号：123702）
※管理記号：B-2025</v>
      </c>
      <c r="J252" s="23">
        <v>247</v>
      </c>
    </row>
    <row r="253" spans="2:10" ht="120" customHeight="1">
      <c r="B253" s="5" t="str">
        <f ca="1">処理シート!B506&amp;""</f>
        <v>234-5728
京都府京都市下京区坊門町109-6
宮路 愛美　様　（登録番号：123950）
※管理記号：A-2025</v>
      </c>
      <c r="C253" s="5" t="str">
        <f ca="1">処理シート!B507&amp;""</f>
        <v>345-6839
大分県佐伯市城西区520-17
湊谷 もえ　様　（登録番号：123951）
※管理記号：B-2025</v>
      </c>
      <c r="E253" s="23">
        <v>495</v>
      </c>
      <c r="F253" s="23">
        <v>496</v>
      </c>
      <c r="H253" s="5" t="str">
        <f ca="1">処理シート!B259&amp;""</f>
        <v>234-5704
大分県中津市姫路町83-13
堤 文夫　様　（登録番号：123703）
※管理記号：C-2025</v>
      </c>
      <c r="J253" s="23">
        <v>248</v>
      </c>
    </row>
    <row r="254" spans="2:10" ht="120" customHeight="1">
      <c r="B254" s="5" t="str">
        <f ca="1">処理シート!B508&amp;""</f>
        <v>123-4618
茨城県桜川市大国玉783-5
庵 隆行　様　（登録番号：123952）
※管理記号：B-2025</v>
      </c>
      <c r="C254" s="5" t="str">
        <f ca="1">処理シート!B509&amp;""</f>
        <v>234-5729
宮城県伊具郡丸森町荒屋敷365-4
近藤 さやか　様　（登録番号：123953）
※管理記号：C-2025</v>
      </c>
      <c r="E254" s="23">
        <v>497</v>
      </c>
      <c r="F254" s="23">
        <v>498</v>
      </c>
      <c r="H254" s="5" t="str">
        <f ca="1">処理シート!B260&amp;""</f>
        <v>345-6815
大阪府豊中市上野坂2-781-19
当銀 周策　様　（登録番号：123704）
※管理記号：C-2025</v>
      </c>
      <c r="J254" s="23">
        <v>249</v>
      </c>
    </row>
    <row r="255" spans="2:10" ht="120" customHeight="1">
      <c r="B255" s="5" t="str">
        <f ca="1">処理シート!B510&amp;""</f>
        <v>345-6840
秋田県能代市盤若町830-20
西 リサ　様　（登録番号：123954）
※管理記号：C-2025</v>
      </c>
      <c r="C255" s="5" t="str">
        <f ca="1">処理シート!B511&amp;""</f>
        <v>123-4619
岩手県滝沢市野沢891-13
春野 彩音　様　（登録番号：123955）
※管理記号：A-2025</v>
      </c>
      <c r="E255" s="23">
        <v>499</v>
      </c>
      <c r="F255" s="23">
        <v>500</v>
      </c>
      <c r="H255" s="5" t="str">
        <f ca="1">処理シート!B261&amp;""</f>
        <v>123-4594
福井県勝山市上高島969-4
清野 幸二　様　（登録番号：123705）
※管理記号：A-2025</v>
      </c>
      <c r="J255" s="23">
        <v>250</v>
      </c>
    </row>
    <row r="256" spans="2:10" ht="120" customHeight="1">
      <c r="B256" s="5" t="str">
        <f ca="1">処理シート!B512&amp;""</f>
        <v>123-4617
青森県平川市高木豊田674-3
松崎 真由　様　（登録番号：123956）
※管理記号：A-2025</v>
      </c>
      <c r="C256" s="5" t="str">
        <f ca="1">処理シート!B513&amp;""</f>
        <v>234-5728
長野県小諸市御牧ケ原764-18
清本 修一郎　様　（登録番号：123957）
※管理記号：B-2025</v>
      </c>
      <c r="E256" s="23">
        <v>501</v>
      </c>
      <c r="F256" s="23">
        <v>502</v>
      </c>
      <c r="H256" s="5" t="str">
        <f ca="1">処理シート!B262&amp;""</f>
        <v>123-4592
愛知県犬山市小路295-12
小宮山 進　様　（登録番号：123706）
※管理記号：A-2025</v>
      </c>
      <c r="J256" s="23">
        <v>251</v>
      </c>
    </row>
    <row r="257" spans="2:10" ht="120" customHeight="1">
      <c r="B257" s="5" t="str">
        <f ca="1">処理シート!B514&amp;""</f>
        <v>345-6839
富山県富山市岡田383-11
鳥原 めぐみ　様　（登録番号：123958）
※管理記号：C-2025</v>
      </c>
      <c r="C257" s="5" t="str">
        <f ca="1">処理シート!B515&amp;""</f>
        <v>123-4618
愛知県知立市桜木町916-5
小林 忠義　様　（登録番号：123959）
※管理記号：A-2025</v>
      </c>
      <c r="E257" s="23">
        <v>503</v>
      </c>
      <c r="F257" s="23">
        <v>504</v>
      </c>
      <c r="H257" s="5" t="str">
        <f ca="1">処理シート!B263&amp;""</f>
        <v>234-5703
熊本県熊本市南区浜口町906-17
上野 一人　様　（登録番号：123707）
※管理記号：B-2025</v>
      </c>
      <c r="J257" s="23">
        <v>252</v>
      </c>
    </row>
    <row r="258" spans="2:10" ht="120" customHeight="1">
      <c r="B258" s="5" t="str">
        <f ca="1">処理シート!B516&amp;""</f>
        <v>234-5729
宮崎県宮崎市大坪東1-972-11
川俣 美都　様　（登録番号：123960）
※管理記号：A-2025</v>
      </c>
      <c r="C258" s="5" t="str">
        <f ca="1">処理シート!B517&amp;""</f>
        <v>345-6840
福島県岩瀬郡鏡石町池の台750-19
松永 朋孝　様　（登録番号：123961）
※管理記号：B-2025</v>
      </c>
      <c r="E258" s="23">
        <v>505</v>
      </c>
      <c r="F258" s="23">
        <v>506</v>
      </c>
      <c r="H258" s="5" t="str">
        <f ca="1">処理シート!B264&amp;""</f>
        <v>345-6814
鳥取県八頭郡八頭町落岩333-11
築舘 れな　様　（登録番号：123708）
※管理記号：C-2025</v>
      </c>
      <c r="J258" s="23">
        <v>253</v>
      </c>
    </row>
    <row r="259" spans="2:10" ht="120" customHeight="1">
      <c r="B259" s="5" t="str">
        <f ca="1">処理シート!B518&amp;""</f>
        <v>123-4619
兵庫県宍粟市山崎町川戸947-12
木村 長康　様　（登録番号：123962）
※管理記号：B-2025</v>
      </c>
      <c r="C259" s="5" t="str">
        <f ca="1">処理シート!B519&amp;""</f>
        <v>234-5730
鹿児島県大島郡喜界町嘉鈍895-3
森本 理子　様　（登録番号：123963）
※管理記号：C-2025</v>
      </c>
      <c r="E259" s="23">
        <v>507</v>
      </c>
      <c r="F259" s="23">
        <v>508</v>
      </c>
      <c r="H259" s="5" t="str">
        <f ca="1">処理シート!B265&amp;""</f>
        <v>123-4593
京都府京都市東山区鍵屋町936-2
辻 由伸　様　（登録番号：123709）
※管理記号：A-2025</v>
      </c>
      <c r="J259" s="23">
        <v>254</v>
      </c>
    </row>
    <row r="260" spans="2:10" ht="120" customHeight="1">
      <c r="B260" s="5" t="str">
        <f ca="1">処理シート!B520&amp;""</f>
        <v>345-6841
岩手県奥州市水沢黒子716-16
弓川 あすか　様　（登録番号：123964）
※管理記号：C-2025</v>
      </c>
      <c r="C260" s="5" t="str">
        <f ca="1">処理シート!B521&amp;""</f>
        <v>123-4620
長野県塩尻市長畝348-1
松本 航生　様　（登録番号：123965）
※管理記号：A-2025</v>
      </c>
      <c r="E260" s="23">
        <v>509</v>
      </c>
      <c r="F260" s="23">
        <v>510</v>
      </c>
      <c r="H260" s="5" t="str">
        <f ca="1">処理シート!B266&amp;""</f>
        <v>234-5704
東京都墨田区太平4-792-20
立川 裕子　様　（登録番号：123710）
※管理記号：A-2025</v>
      </c>
      <c r="J260" s="23">
        <v>255</v>
      </c>
    </row>
    <row r="261" spans="2:10" ht="120" customHeight="1">
      <c r="B261" s="5" t="str">
        <f ca="1">処理シート!B522&amp;""</f>
        <v>123-4618
宮崎県串間市本城855-3
石塚 裕子　様　（登録番号：123966）
※管理記号：A-2025</v>
      </c>
      <c r="C261" s="5" t="str">
        <f ca="1">処理シート!B523&amp;""</f>
        <v>234-5729
長崎県佐世保市江迎町飯良坂30-12
片桐 歩南　様　（登録番号：123967）
※管理記号：B-2025</v>
      </c>
      <c r="E261" s="23">
        <v>511</v>
      </c>
      <c r="F261" s="23">
        <v>512</v>
      </c>
      <c r="H261" s="5" t="str">
        <f ca="1">処理シート!B267&amp;""</f>
        <v>345-6815
大分県大分市公園通り西2-431-13
大島 美澄　様　（登録番号：123711）
※管理記号：B-2025</v>
      </c>
      <c r="J261" s="23">
        <v>256</v>
      </c>
    </row>
    <row r="262" spans="2:10" ht="120" customHeight="1">
      <c r="B262" s="5" t="str">
        <f ca="1">処理シート!B524&amp;""</f>
        <v>345-6840
宮崎県西都市尾八重659-11
相原 万里江　様　（登録番号：123968）
※管理記号：C-2025</v>
      </c>
      <c r="C262" s="5" t="str">
        <f ca="1">処理シート!B525&amp;""</f>
        <v>123-4619
岡山県真庭市富尾114-2
北崎 兼一郎　様　（登録番号：123969）
※管理記号：A-2025</v>
      </c>
      <c r="E262" s="23">
        <v>513</v>
      </c>
      <c r="F262" s="23">
        <v>514</v>
      </c>
      <c r="H262" s="5" t="str">
        <f ca="1">処理シート!B268&amp;""</f>
        <v>123-4594
京都府京都市伏見区東朱雀町998-13
長田 康治　様　（登録番号：123712）
※管理記号：B-2025</v>
      </c>
      <c r="J262" s="23">
        <v>257</v>
      </c>
    </row>
    <row r="263" spans="2:10" ht="120" customHeight="1">
      <c r="B263" s="5" t="str">
        <f ca="1">処理シート!B526&amp;""</f>
        <v>234-5730
北海道砂川市空知太西三条4-65-9
巽 恵美子　様　（登録番号：123970）
※管理記号：A-2025</v>
      </c>
      <c r="C263" s="5" t="str">
        <f ca="1">処理シート!B527&amp;""</f>
        <v>345-6841
京都府京都市西京区桂巽町547-17
羽鳥 えりな　様　（登録番号：123971）
※管理記号：B-2025</v>
      </c>
      <c r="E263" s="23">
        <v>515</v>
      </c>
      <c r="F263" s="23">
        <v>516</v>
      </c>
      <c r="H263" s="5" t="str">
        <f ca="1">処理シート!B269&amp;""</f>
        <v>234-5705
栃木県栃木市小平町846-18
佐藤 秀人　様　（登録番号：123713）
※管理記号：C-2025</v>
      </c>
      <c r="J263" s="23">
        <v>258</v>
      </c>
    </row>
    <row r="264" spans="2:10" ht="120" customHeight="1">
      <c r="B264" s="5" t="str">
        <f ca="1">処理シート!B528&amp;""</f>
        <v>123-4620
兵庫県三田市下槻瀬150-1
森 亜佑美　様　（登録番号：123972）
※管理記号：B-2025</v>
      </c>
      <c r="C264" s="5" t="str">
        <f ca="1">処理シート!B529&amp;""</f>
        <v>234-5731
新潟県新潟市北区太子堂524-14
岬 夕奈　様　（登録番号：123973）
※管理記号：C-2025</v>
      </c>
      <c r="E264" s="23">
        <v>517</v>
      </c>
      <c r="F264" s="23">
        <v>518</v>
      </c>
      <c r="H264" s="5" t="str">
        <f ca="1">処理シート!B270&amp;""</f>
        <v>345-6816
兵庫県姫路市安田1-551-14
辻本 照人　様　（登録番号：123714）
※管理記号：C-2025</v>
      </c>
      <c r="J264" s="23">
        <v>259</v>
      </c>
    </row>
    <row r="265" spans="2:10" ht="120" customHeight="1">
      <c r="B265" s="5" t="str">
        <f ca="1">処理シート!B530&amp;""</f>
        <v>345-6842
奈良県生駒市緑ケ丘447-17
成重 卓磨　様　（登録番号：123974）
※管理記号：C-2025</v>
      </c>
      <c r="C265" s="5" t="str">
        <f ca="1">処理シート!B531&amp;""</f>
        <v>123-4621
島根県隠岐郡隠岐の島町那久路786-6
成田 梨花　様　（登録番号：123975）
※管理記号：A-2025</v>
      </c>
      <c r="E265" s="23">
        <v>519</v>
      </c>
      <c r="F265" s="23">
        <v>520</v>
      </c>
      <c r="H265" s="5" t="str">
        <f ca="1">処理シート!B271&amp;""</f>
        <v>123-4595
愛知県知多郡武豊町熊野769-13
三平 康士朗　様　（登録番号：123715）
※管理記号：A-2025</v>
      </c>
      <c r="J265" s="23">
        <v>260</v>
      </c>
    </row>
    <row r="266" spans="2:10" ht="120" customHeight="1">
      <c r="B266" s="5" t="str">
        <f ca="1">処理シート!B532&amp;""</f>
        <v>123-4619
青森県三戸郡五戸町扇田550-12
宮田 聡子　様　（登録番号：123976）
※管理記号：A-2025</v>
      </c>
      <c r="C266" s="5" t="str">
        <f ca="1">処理シート!B533&amp;""</f>
        <v>234-5730
茨城県つくば市若葉903-3
勝野 雄三　様　（登録番号：123977）
※管理記号：B-2025</v>
      </c>
      <c r="E266" s="23">
        <v>521</v>
      </c>
      <c r="F266" s="23">
        <v>522</v>
      </c>
      <c r="H266" s="5" t="str">
        <f ca="1">処理シート!B272&amp;""</f>
        <v>123-4593
埼玉県さいたま市岩槻区柏崎378-19
安田 藍子　様　（登録番号：123716）
※管理記号：A-2025</v>
      </c>
      <c r="J266" s="23">
        <v>261</v>
      </c>
    </row>
    <row r="267" spans="2:10" ht="120" customHeight="1">
      <c r="B267" s="5" t="str">
        <f ca="1">処理シート!B534&amp;""</f>
        <v>345-6841
石川県輪島市里町99-4
大西 都志也　様　（登録番号：123978）
※管理記号：C-2025</v>
      </c>
      <c r="C267" s="5" t="str">
        <f ca="1">処理シート!B535&amp;""</f>
        <v>123-4620
青森県西津軽郡深浦町月屋92-1
井筒 兼司　様　（登録番号：123979）
※管理記号：A-2025</v>
      </c>
      <c r="E267" s="23">
        <v>523</v>
      </c>
      <c r="F267" s="23">
        <v>524</v>
      </c>
      <c r="H267" s="5" t="str">
        <f ca="1">処理シート!B273&amp;""</f>
        <v>234-5704
徳島県海部郡美波町西由岐355-16
大塚 良平　様　（登録番号：123717）
※管理記号：B-2025</v>
      </c>
      <c r="J267" s="23">
        <v>262</v>
      </c>
    </row>
    <row r="268" spans="2:10" ht="120" customHeight="1">
      <c r="B268" s="5" t="str">
        <f ca="1">処理シート!B536&amp;""</f>
        <v>234-5731
香川県仲多度郡多度津町大通り57-1
本西 清逸　様　（登録番号：123980）
※管理記号：A-2025</v>
      </c>
      <c r="C268" s="5" t="str">
        <f ca="1">処理シート!B537&amp;""</f>
        <v>345-6842
三重県鈴鹿市西条4-411-7
矢口 唯　様　（登録番号：123981）
※管理記号：B-2025</v>
      </c>
      <c r="E268" s="23">
        <v>525</v>
      </c>
      <c r="F268" s="23">
        <v>526</v>
      </c>
      <c r="H268" s="5" t="str">
        <f ca="1">処理シート!B274&amp;""</f>
        <v>345-6815
神奈川県足柄下郡箱根町底倉30-20
村島 ゆい　様　（登録番号：123718）
※管理記号：C-2025</v>
      </c>
      <c r="J268" s="23">
        <v>263</v>
      </c>
    </row>
    <row r="269" spans="2:10" ht="120" customHeight="1">
      <c r="B269" s="5" t="str">
        <f ca="1">処理シート!B538&amp;""</f>
        <v>123-4621
山形県酒田市上安田922-11
酒井 まりか　様　（登録番号：123982）
※管理記号：B-2025</v>
      </c>
      <c r="C269" s="5" t="str">
        <f ca="1">処理シート!B539&amp;""</f>
        <v>234-5732
富山県砺波市深江3-117-17
荒井 愛　様　（登録番号：123983）
※管理記号：C-2025</v>
      </c>
      <c r="E269" s="23">
        <v>527</v>
      </c>
      <c r="F269" s="23">
        <v>528</v>
      </c>
      <c r="H269" s="5" t="str">
        <f ca="1">処理シート!B275&amp;""</f>
        <v>123-4594
秋田県由利本荘市大倉沢950-12
平川 道夫　様　（登録番号：123719）
※管理記号：A-2025</v>
      </c>
      <c r="J269" s="23">
        <v>264</v>
      </c>
    </row>
    <row r="270" spans="2:10" ht="120" customHeight="1">
      <c r="B270" s="5" t="str">
        <f ca="1">処理シート!B540&amp;""</f>
        <v>345-6843
愛知県海部郡蟹江町蟹江本町117-4
別当 和也　様　（登録番号：123984）
※管理記号：C-2025</v>
      </c>
      <c r="C270" s="5" t="str">
        <f ca="1">処理シート!B541&amp;""</f>
        <v>123-4622
香川県観音寺市柞田町203-11
宮本 燦志郎　様　（登録番号：123985）
※管理記号：A-2025</v>
      </c>
      <c r="E270" s="23">
        <v>529</v>
      </c>
      <c r="F270" s="23">
        <v>530</v>
      </c>
      <c r="H270" s="5" t="str">
        <f ca="1">処理シート!B276&amp;""</f>
        <v>234-5705
神奈川県横浜市磯子区磯子台112-1
柴田 智美　様　（登録番号：123720）
※管理記号：A-2025</v>
      </c>
      <c r="J270" s="23">
        <v>265</v>
      </c>
    </row>
    <row r="271" spans="2:10" ht="120" customHeight="1">
      <c r="B271" s="5" t="str">
        <f ca="1">処理シート!B542&amp;""</f>
        <v>123-4620
北海道網走郡大空町女満別湖南434-12
乃木 みゆき　様　（登録番号：123986）
※管理記号：A-2025</v>
      </c>
      <c r="C271" s="5" t="str">
        <f ca="1">処理シート!B543&amp;""</f>
        <v>234-5731
京都府京都市上京区社家長屋町697-2
内山 友理枝　様　（登録番号：123987）
※管理記号：B-2025</v>
      </c>
      <c r="E271" s="23">
        <v>531</v>
      </c>
      <c r="F271" s="23">
        <v>532</v>
      </c>
      <c r="H271" s="5" t="str">
        <f ca="1">処理シート!B277&amp;""</f>
        <v>345-6816
大分県宇佐市上田426-12
小林 敏明　様　（登録番号：123721）
※管理記号：B-2025</v>
      </c>
      <c r="J271" s="23">
        <v>266</v>
      </c>
    </row>
    <row r="272" spans="2:10" ht="120" customHeight="1">
      <c r="B272" s="5" t="str">
        <f ca="1">処理シート!B544&amp;""</f>
        <v>345-6842
新潟県新潟市秋葉区大蔵777-1
松嶋 今朝治　様　（登録番号：123988）
※管理記号：C-2025</v>
      </c>
      <c r="C272" s="5" t="str">
        <f ca="1">処理シート!B545&amp;""</f>
        <v>123-4621
愛媛県今治市吉海町幸新田613-16
西嶋 あや　様　（登録番号：123989）
※管理記号：A-2025</v>
      </c>
      <c r="E272" s="23">
        <v>533</v>
      </c>
      <c r="F272" s="23">
        <v>534</v>
      </c>
      <c r="H272" s="5" t="str">
        <f ca="1">処理シート!B278&amp;""</f>
        <v>123-4595
青森県上北郡七戸町大沢318-14
石井 和幸　様　（登録番号：123722）
※管理記号：B-2025</v>
      </c>
      <c r="J272" s="23">
        <v>267</v>
      </c>
    </row>
    <row r="273" spans="2:10" ht="120" customHeight="1">
      <c r="B273" s="5" t="str">
        <f ca="1">処理シート!B546&amp;""</f>
        <v>234-5732
新潟県阿賀野市沖854-13
原田 幸平　様　（登録番号：123990）
※管理記号：A-2025</v>
      </c>
      <c r="C273" s="5" t="str">
        <f ca="1">処理シート!B547&amp;""</f>
        <v>345-6843
青森県五所川原市蘇鉄365-19
田中 博己　様　（登録番号：123991）
※管理記号：B-2025</v>
      </c>
      <c r="E273" s="23">
        <v>535</v>
      </c>
      <c r="F273" s="23">
        <v>536</v>
      </c>
      <c r="H273" s="5" t="str">
        <f ca="1">処理シート!B279&amp;""</f>
        <v>234-5706
福井県坂井市春江町随応寺793-3
平田 優也　様　（登録番号：123723）
※管理記号：C-2025</v>
      </c>
      <c r="J273" s="23">
        <v>268</v>
      </c>
    </row>
    <row r="274" spans="2:10" ht="120" customHeight="1">
      <c r="B274" s="5" t="str">
        <f ca="1">処理シート!B548&amp;""</f>
        <v>123-4622
石川県金沢市春日町538-19
市川 いつき　様　（登録番号：123992）
※管理記号：B-2025</v>
      </c>
      <c r="C274" s="5" t="str">
        <f ca="1">処理シート!B549&amp;""</f>
        <v>234-5733
茨城県ひたちなか市湊泉町971-18
西 修光　様　（登録番号：123993）
※管理記号：C-2025</v>
      </c>
      <c r="E274" s="23">
        <v>537</v>
      </c>
      <c r="F274" s="23">
        <v>538</v>
      </c>
      <c r="H274" s="5" t="str">
        <f ca="1">処理シート!B280&amp;""</f>
        <v>345-6817
富山県中新川郡立山町野口新697-4
白石 祥　様　（登録番号：123724）
※管理記号：C-2025</v>
      </c>
      <c r="J274" s="23">
        <v>269</v>
      </c>
    </row>
    <row r="275" spans="2:10" ht="120" customHeight="1">
      <c r="B275" s="5" t="str">
        <f ca="1">処理シート!B550&amp;""</f>
        <v>345-6844
北海道常呂郡佐呂間町宮前町365-4
若生 正　様　（登録番号：123994）
※管理記号：C-2025</v>
      </c>
      <c r="C275" s="5" t="str">
        <f ca="1">処理シート!B551&amp;""</f>
        <v>123-4623
福岡県大牟田市加納町4-251-18
我謝 治　様　（登録番号：123995）
※管理記号：A-2025</v>
      </c>
      <c r="E275" s="23">
        <v>539</v>
      </c>
      <c r="F275" s="23">
        <v>540</v>
      </c>
      <c r="H275" s="5" t="str">
        <f ca="1">処理シート!B281&amp;""</f>
        <v>123-4596
栃木県鹿沼市中粕尾142-16
乾 勲　様　（登録番号：123725）
※管理記号：A-2025</v>
      </c>
      <c r="J275" s="23">
        <v>270</v>
      </c>
    </row>
    <row r="276" spans="2:10" ht="120" customHeight="1">
      <c r="B276" s="5" t="str">
        <f ca="1">処理シート!B552&amp;""</f>
        <v>123-4621
神奈川県足柄下郡湯河原町福浦吉浜335-12
渡辺 純志　様　（登録番号：123996）
※管理記号：A-2025</v>
      </c>
      <c r="C276" s="5" t="str">
        <f ca="1">処理シート!B553&amp;""</f>
        <v>234-5732
埼玉県東松山市下青鳥388-13
加美 敏郎　様　（登録番号：123997）
※管理記号：B-2025</v>
      </c>
      <c r="E276" s="23">
        <v>541</v>
      </c>
      <c r="F276" s="23">
        <v>542</v>
      </c>
      <c r="H276" s="5" t="str">
        <f ca="1">処理シート!B282&amp;""</f>
        <v>123-4594
香川県高松市サンポート617-17
有森 織慧　様　（登録番号：123726）
※管理記号：A-2025</v>
      </c>
      <c r="J276" s="23">
        <v>271</v>
      </c>
    </row>
    <row r="277" spans="2:10" ht="120" customHeight="1">
      <c r="B277" s="5" t="str">
        <f ca="1">処理シート!B554&amp;""</f>
        <v>345-6843
福井県越前市上小松町855-18
小山 善則　様　（登録番号：123998）
※管理記号：C-2025</v>
      </c>
      <c r="C277" s="5" t="str">
        <f ca="1">処理シート!B555&amp;""</f>
        <v>123-4622
宮城県石巻市桃生町新田439-11
水嶋 保宏　様　（登録番号：123999）
※管理記号：A-2025</v>
      </c>
      <c r="E277" s="23">
        <v>543</v>
      </c>
      <c r="F277" s="23">
        <v>544</v>
      </c>
      <c r="H277" s="5" t="str">
        <f ca="1">処理シート!B283&amp;""</f>
        <v>234-5705
奈良県奈良市芝新屋町67-4
野口 美晴　様　（登録番号：123727）
※管理記号：B-2025</v>
      </c>
      <c r="J277" s="23">
        <v>272</v>
      </c>
    </row>
    <row r="278" spans="2:10" ht="120" customHeight="1">
      <c r="B278" s="5" t="str">
        <f ca="1">処理シート!B556&amp;""</f>
        <v>234-5733
長野県上伊那郡飯島町七久保95-14
山崎 真依　様　（登録番号：124000）
※管理記号：A-2025</v>
      </c>
      <c r="C278" s="5" t="str">
        <f ca="1">処理シート!B557&amp;""</f>
        <v>345-6844
京都府京都市右京区山ノ内養老町682-7
河原 篤史　様　（登録番号：124001）
※管理記号：B-2025</v>
      </c>
      <c r="E278" s="23">
        <v>545</v>
      </c>
      <c r="F278" s="23">
        <v>546</v>
      </c>
      <c r="H278" s="5" t="str">
        <f ca="1">処理シート!B284&amp;""</f>
        <v>345-6816
熊本県玉名市岩崎138-11
中野 妃奈　様　（登録番号：123728）
※管理記号：C-2025</v>
      </c>
      <c r="J278" s="23">
        <v>273</v>
      </c>
    </row>
    <row r="279" spans="2:10" ht="120" customHeight="1">
      <c r="B279" s="5" t="str">
        <f ca="1">処理シート!B558&amp;""</f>
        <v>123-4623
北海道上川郡清水町南三条西1-150-7
上羽 大和　様　（登録番号：124002）
※管理記号：B-2025</v>
      </c>
      <c r="C279" s="5" t="str">
        <f ca="1">処理シート!B559&amp;""</f>
        <v>234-5734
茨城県那珂市大内51-20
生野 りおん　様　（登録番号：124003）
※管理記号：C-2025</v>
      </c>
      <c r="E279" s="23">
        <v>547</v>
      </c>
      <c r="F279" s="23">
        <v>548</v>
      </c>
      <c r="H279" s="5" t="str">
        <f ca="1">処理シート!B285&amp;""</f>
        <v>123-4595
鹿児島県大島郡喜界町大朝戸882-19
有馬 孔基　様　（登録番号：123729）
※管理記号：A-2025</v>
      </c>
      <c r="J279" s="23">
        <v>274</v>
      </c>
    </row>
    <row r="280" spans="2:10" ht="120" customHeight="1">
      <c r="B280" s="5" t="str">
        <f ca="1">処理シート!B560&amp;""</f>
        <v>345-6845
和歌山県和歌山市北新1-23-6
佐々木 勇蔵　様　（登録番号：124004）
※管理記号：C-2025</v>
      </c>
      <c r="C280" s="5" t="str">
        <f ca="1">処理シート!B561&amp;""</f>
        <v>123-4624
千葉県佐倉市表町3-509-6
小林 杏月　様　（登録番号：124005）
※管理記号：A-2025</v>
      </c>
      <c r="E280" s="23">
        <v>549</v>
      </c>
      <c r="F280" s="23">
        <v>550</v>
      </c>
      <c r="H280" s="5" t="str">
        <f ca="1">処理シート!B286&amp;""</f>
        <v>234-5706
広島県呉市幸町671-16
田中 康友　様　（登録番号：123730）
※管理記号：A-2025</v>
      </c>
      <c r="J280" s="23">
        <v>275</v>
      </c>
    </row>
    <row r="281" spans="2:10" ht="120" customHeight="1">
      <c r="B281" s="5" t="str">
        <f ca="1">処理シート!B562&amp;""</f>
        <v>123-4622
山形県西村山郡西川町原556-3
槙 健吾　様　（登録番号：124006）
※管理記号：A-2025</v>
      </c>
      <c r="C281" s="5" t="str">
        <f ca="1">処理シート!B563&amp;""</f>
        <v>234-5733
愛知県名古屋市名東区よもぎ台1-523-4
土保 一晃　様　（登録番号：124007）
※管理記号：B-2025</v>
      </c>
      <c r="E281" s="23">
        <v>551</v>
      </c>
      <c r="F281" s="23">
        <v>552</v>
      </c>
      <c r="H281" s="5" t="str">
        <f ca="1">処理シート!B287&amp;""</f>
        <v>345-6817
熊本県玉名郡和水町萩原988-5
千葉 悟楼　様　（登録番号：123731）
※管理記号：B-2025</v>
      </c>
      <c r="J281" s="23">
        <v>276</v>
      </c>
    </row>
    <row r="282" spans="2:10" ht="120" customHeight="1">
      <c r="B282" s="5" t="str">
        <f ca="1">処理シート!B564&amp;""</f>
        <v>345-6844
埼玉県久喜市中妻260-9
今村 瑠璃亜　様　（登録番号：124008）
※管理記号：C-2025</v>
      </c>
      <c r="C282" s="5" t="str">
        <f ca="1">処理シート!B565&amp;""</f>
        <v>123-4623
京都府京都市下京区柳町374-12
今中 誠　様　（登録番号：124009）
※管理記号：A-2025</v>
      </c>
      <c r="E282" s="23">
        <v>553</v>
      </c>
      <c r="F282" s="23">
        <v>554</v>
      </c>
      <c r="H282" s="5" t="str">
        <f ca="1">処理シート!B288&amp;""</f>
        <v>123-4596
愛知県名古屋市瑞穂区弥富町清水ケ岡956-7
坂本 智之　様　（登録番号：123732）
※管理記号：B-2025</v>
      </c>
      <c r="J282" s="23">
        <v>277</v>
      </c>
    </row>
    <row r="283" spans="2:10" ht="120" customHeight="1">
      <c r="B283" s="5" t="str">
        <f ca="1">処理シート!B566&amp;""</f>
        <v>234-5734
愛知県豊田市千石町3-478-20
高山 元気　様　（登録番号：124010）
※管理記号：A-2025</v>
      </c>
      <c r="C283" s="5" t="str">
        <f ca="1">処理シート!B567&amp;""</f>
        <v>345-6845
千葉県市原市江子田10-7
平野 誉士　様　（登録番号：124011）
※管理記号：B-2025</v>
      </c>
      <c r="E283" s="23">
        <v>555</v>
      </c>
      <c r="F283" s="23">
        <v>556</v>
      </c>
      <c r="H283" s="5" t="str">
        <f ca="1">処理シート!B289&amp;""</f>
        <v>234-5707
大分県豊後大野市朝地町板井迫880-11
石井 大輔　様　（登録番号：123733）
※管理記号：C-2025</v>
      </c>
      <c r="J283" s="23">
        <v>278</v>
      </c>
    </row>
    <row r="284" spans="2:10" ht="120" customHeight="1">
      <c r="B284" s="5" t="str">
        <f ca="1">処理シート!B568&amp;""</f>
        <v>123-4624
愛知県北名古屋市中之郷429-20
井上 亮太　様　（登録番号：124012）
※管理記号：B-2025</v>
      </c>
      <c r="C284" s="5" t="str">
        <f ca="1">処理シート!B569&amp;""</f>
        <v>234-5735
岐阜県郡上市美並町上田772-4
村川 栞　様　（登録番号：124013）
※管理記号：C-2025</v>
      </c>
      <c r="E284" s="23">
        <v>557</v>
      </c>
      <c r="F284" s="23">
        <v>558</v>
      </c>
      <c r="H284" s="5" t="str">
        <f ca="1">処理シート!B290&amp;""</f>
        <v>345-6818
千葉県匝瑳市川向121-4
鳴海 亮磨　様　（登録番号：123734）
※管理記号：C-2025</v>
      </c>
      <c r="J284" s="23">
        <v>279</v>
      </c>
    </row>
    <row r="285" spans="2:10" ht="120" customHeight="1">
      <c r="B285" s="5" t="str">
        <f ca="1">処理シート!B570&amp;""</f>
        <v>345-6846
福岡県朝倉郡筑前町三牟田771-6
佐々岡 直希　様　（登録番号：124014）
※管理記号：C-2025</v>
      </c>
      <c r="C285" s="5" t="str">
        <f ca="1">処理シート!B571&amp;""</f>
        <v>123-4625
宮城県仙台市宮城野区田子西2-260-14
福田 良行　様　（登録番号：124015）
※管理記号：A-2025</v>
      </c>
      <c r="E285" s="23">
        <v>559</v>
      </c>
      <c r="F285" s="23">
        <v>560</v>
      </c>
      <c r="H285" s="5" t="str">
        <f ca="1">処理シート!B291&amp;""</f>
        <v>123-4597
北海道釧路郡釧路町北見団地1-188-4
奥山 絢音　様　（登録番号：123735）
※管理記号：A-2025</v>
      </c>
      <c r="J285" s="23">
        <v>280</v>
      </c>
    </row>
    <row r="286" spans="2:10" ht="120" customHeight="1">
      <c r="B286" s="5" t="str">
        <f ca="1">処理シート!B572&amp;""</f>
        <v>123-4623
大分県豊後大野市清川町雨堤805-7
久住 めい　様　（登録番号：124016）
※管理記号：A-2025</v>
      </c>
      <c r="C286" s="5" t="str">
        <f ca="1">処理シート!B573&amp;""</f>
        <v>234-5734
新潟県見附市福島町602-18
井上 皓大　様　（登録番号：124017）
※管理記号：B-2025</v>
      </c>
      <c r="E286" s="23">
        <v>561</v>
      </c>
      <c r="F286" s="23">
        <v>562</v>
      </c>
      <c r="H286" s="5" t="str">
        <f ca="1">処理シート!B292&amp;""</f>
        <v>123-4595
福井県福井市石畠町461-15
西岡 梨香子　様　（登録番号：123736）
※管理記号：A-2025</v>
      </c>
      <c r="J286" s="23">
        <v>281</v>
      </c>
    </row>
    <row r="287" spans="2:10" ht="120" customHeight="1">
      <c r="B287" s="5" t="str">
        <f ca="1">処理シート!B574&amp;""</f>
        <v>345-6845
北海道斜里郡斜里町ウトロ中島839-20
小林 亮太　様　（登録番号：124018）
※管理記号：C-2025</v>
      </c>
      <c r="C287" s="5" t="str">
        <f ca="1">処理シート!B575&amp;""</f>
        <v>123-4624
神奈川県藤沢市稲荷2-595-2
石黒 真夕　様　（登録番号：124019）
※管理記号：A-2025</v>
      </c>
      <c r="E287" s="23">
        <v>563</v>
      </c>
      <c r="F287" s="23">
        <v>564</v>
      </c>
      <c r="H287" s="5" t="str">
        <f ca="1">処理シート!B293&amp;""</f>
        <v>234-5706
愛知県豊川市御津町上佐脇観音堂644-11
武末 義明　様　（登録番号：123737）
※管理記号：B-2025</v>
      </c>
      <c r="J287" s="23">
        <v>282</v>
      </c>
    </row>
    <row r="288" spans="2:10" ht="120" customHeight="1">
      <c r="B288" s="5" t="str">
        <f ca="1">処理シート!B576&amp;""</f>
        <v>234-5735
福井県越前市松森町458-6
平木 政人　様　（登録番号：124020）
※管理記号：A-2025</v>
      </c>
      <c r="C288" s="5" t="str">
        <f ca="1">処理シート!B577&amp;""</f>
        <v>345-6846
静岡県島田市川根町葛籠80-12
大河内 果歩　様　（登録番号：124021）
※管理記号：B-2025</v>
      </c>
      <c r="E288" s="23">
        <v>565</v>
      </c>
      <c r="F288" s="23">
        <v>566</v>
      </c>
      <c r="H288" s="5" t="str">
        <f ca="1">処理シート!B294&amp;""</f>
        <v>345-6817
愛媛県喜多郡内子町五十崎467-9
大谷 莉菜　様　（登録番号：123738）
※管理記号：C-2025</v>
      </c>
      <c r="J288" s="23">
        <v>283</v>
      </c>
    </row>
    <row r="289" spans="2:10" ht="120" customHeight="1">
      <c r="B289" s="5" t="str">
        <f ca="1">処理シート!B578&amp;""</f>
        <v>123-4625
滋賀県東近江市下二俣町80-6
田中 朝香　様　（登録番号：124022）
※管理記号：B-2025</v>
      </c>
      <c r="C289" s="5" t="str">
        <f ca="1">処理シート!B579&amp;""</f>
        <v>234-5736
徳島県阿南市横見町199-19
才木 尚幸　様　（登録番号：124023）
※管理記号：C-2025</v>
      </c>
      <c r="E289" s="23">
        <v>567</v>
      </c>
      <c r="F289" s="23">
        <v>568</v>
      </c>
      <c r="H289" s="5" t="str">
        <f ca="1">処理シート!B295&amp;""</f>
        <v>123-4596
千葉県市原市若宮3-89-4
永田 護　様　（登録番号：123739）
※管理記号：A-2025</v>
      </c>
      <c r="J289" s="23">
        <v>284</v>
      </c>
    </row>
    <row r="290" spans="2:10" ht="120" customHeight="1">
      <c r="B290" s="5" t="str">
        <f ca="1">処理シート!B580&amp;""</f>
        <v>345-6847
愛知県豊田市広久手町1-211-9
三宮 杏里　様　（登録番号：124024）
※管理記号：C-2025</v>
      </c>
      <c r="C290" s="5" t="str">
        <f ca="1">処理シート!B581&amp;""</f>
        <v>123-4626
宮崎県児湯郡新富町三納代283-10
七瀬 大智　様　（登録番号：124025）
※管理記号：A-2025</v>
      </c>
      <c r="E290" s="23">
        <v>569</v>
      </c>
      <c r="F290" s="23">
        <v>570</v>
      </c>
      <c r="H290" s="5" t="str">
        <f ca="1">処理シート!B296&amp;""</f>
        <v>234-5707
千葉県佐倉市南臼井台82-7
緒方 りか　様　（登録番号：123740）
※管理記号：A-2025</v>
      </c>
      <c r="J290" s="23">
        <v>285</v>
      </c>
    </row>
    <row r="291" spans="2:10" ht="120" customHeight="1">
      <c r="B291" s="5" t="str">
        <f ca="1">処理シート!B582&amp;""</f>
        <v>123-4624
新潟県新潟市北区三ツ森川原571-11
松下 建二　様　（登録番号：124026）
※管理記号：A-2025</v>
      </c>
      <c r="C291" s="5" t="str">
        <f ca="1">処理シート!B583&amp;""</f>
        <v>234-5735
岡山県瀬戸内市邑久町福谷640-2
紺野 夏海　様　（登録番号：124027）
※管理記号：B-2025</v>
      </c>
      <c r="E291" s="23">
        <v>571</v>
      </c>
      <c r="F291" s="23">
        <v>572</v>
      </c>
      <c r="H291" s="5" t="str">
        <f ca="1">処理シート!B297&amp;""</f>
        <v>345-6818
福岡県みやま市高田町江浦122-1
気谷 尚文　様　（登録番号：123741）
※管理記号：B-2025</v>
      </c>
      <c r="J291" s="23">
        <v>286</v>
      </c>
    </row>
    <row r="292" spans="2:10" ht="120" customHeight="1">
      <c r="B292" s="5" t="str">
        <f ca="1">処理シート!B584&amp;""</f>
        <v>345-6846
徳島県小松島市金磯町221-20
長岡 和宏　様　（登録番号：124028）
※管理記号：C-2025</v>
      </c>
      <c r="C292" s="5" t="str">
        <f ca="1">処理シート!B585&amp;""</f>
        <v>123-4625
愛知県名古屋市南区加福本通2-319-8
松宮 友彦　様　（登録番号：124029）
※管理記号：A-2025</v>
      </c>
      <c r="E292" s="23">
        <v>573</v>
      </c>
      <c r="F292" s="23">
        <v>574</v>
      </c>
      <c r="H292" s="5" t="str">
        <f ca="1">処理シート!B298&amp;""</f>
        <v>123-4597
富山県魚津市稗畠929-20
川嶋 一男　様　（登録番号：123742）
※管理記号：B-2025</v>
      </c>
      <c r="J292" s="23">
        <v>287</v>
      </c>
    </row>
    <row r="293" spans="2:10" ht="120" customHeight="1">
      <c r="B293" s="5" t="str">
        <f ca="1">処理シート!B586&amp;""</f>
        <v>234-5736
滋賀県高島市新旭町旭382-18
中川 繁　様　（登録番号：124030）
※管理記号：A-2025</v>
      </c>
      <c r="C293" s="5" t="str">
        <f ca="1">処理シート!B587&amp;""</f>
        <v>345-6847
京都府京都市西京区桂久方町567-19
矢野 なお　様　（登録番号：124031）
※管理記号：B-2025</v>
      </c>
      <c r="E293" s="23">
        <v>575</v>
      </c>
      <c r="F293" s="23">
        <v>576</v>
      </c>
      <c r="H293" s="5" t="str">
        <f ca="1">処理シート!B299&amp;""</f>
        <v>234-5708
埼玉県久喜市北青柳94-14
近藤 督三　様　（登録番号：123743）
※管理記号：C-2025</v>
      </c>
      <c r="J293" s="23">
        <v>288</v>
      </c>
    </row>
    <row r="294" spans="2:10" ht="120" customHeight="1">
      <c r="B294" s="5" t="str">
        <f ca="1">処理シート!B588&amp;""</f>
        <v>123-4626
福岡県北九州市八幡西区鷹の巣1-8-6
桃瀬 舞　様　（登録番号：124032）
※管理記号：B-2025</v>
      </c>
      <c r="C294" s="5" t="str">
        <f ca="1">処理シート!B589&amp;""</f>
        <v>234-5737
岡山県加賀郡吉備中央町西204-2
川相 まりな　様　（登録番号：124033）
※管理記号：C-2025</v>
      </c>
      <c r="E294" s="23">
        <v>577</v>
      </c>
      <c r="F294" s="23">
        <v>578</v>
      </c>
      <c r="H294" s="5" t="str">
        <f ca="1">処理シート!B300&amp;""</f>
        <v>345-6819
岡山県岡山市北区高野尻428-5
厚澤 亜人夢　様　（登録番号：123744）
※管理記号：C-2025</v>
      </c>
      <c r="J294" s="23">
        <v>289</v>
      </c>
    </row>
    <row r="295" spans="2:10" ht="120" customHeight="1">
      <c r="B295" s="5" t="str">
        <f ca="1">処理シート!B590&amp;""</f>
        <v>345-6848
広島県尾道市御調町津蟹218-15
松山 昭雄　様　（登録番号：124034）
※管理記号：C-2025</v>
      </c>
      <c r="C295" s="5" t="str">
        <f ca="1">処理シート!B591&amp;""</f>
        <v>123-4627
北海道美唄市東一条北3-817-10
篠崎 たまき　様　（登録番号：124035）
※管理記号：A-2025</v>
      </c>
      <c r="E295" s="23">
        <v>579</v>
      </c>
      <c r="F295" s="23">
        <v>580</v>
      </c>
      <c r="H295" s="5" t="str">
        <f ca="1">処理シート!B301&amp;""</f>
        <v>123-4598
和歌山県和歌山市網屋町308-11
松岡 絢登　様　（登録番号：123745）
※管理記号：A-2025</v>
      </c>
      <c r="J295" s="23">
        <v>290</v>
      </c>
    </row>
    <row r="296" spans="2:10" ht="120" customHeight="1">
      <c r="B296" s="5" t="str">
        <f ca="1">処理シート!B592&amp;""</f>
        <v>123-4625
神奈川県横浜市金沢区東朝比奈2-913-15
野口 奈己　様　（登録番号：124036）
※管理記号：A-2025</v>
      </c>
      <c r="C296" s="5" t="str">
        <f ca="1">処理シート!B593&amp;""</f>
        <v>234-5736
滋賀県長浜市湖北町五坪616-19
藤倉 伊織　様　（登録番号：124037）
※管理記号：B-2025</v>
      </c>
      <c r="E296" s="23">
        <v>581</v>
      </c>
      <c r="F296" s="23">
        <v>582</v>
      </c>
      <c r="H296" s="5" t="str">
        <f ca="1">処理シート!B302&amp;""</f>
        <v>123-4596
熊本県熊本市南区銭塘町549-12
石川 あこ　様　（登録番号：123746）
※管理記号：A-2025</v>
      </c>
      <c r="J296" s="23">
        <v>291</v>
      </c>
    </row>
    <row r="297" spans="2:10" ht="120" customHeight="1">
      <c r="B297" s="5" t="str">
        <f ca="1">処理シート!B594&amp;""</f>
        <v>345-6847
岐阜県大垣市大池町580-16
日南 和也　様　（登録番号：124038）
※管理記号：C-2025</v>
      </c>
      <c r="C297" s="5" t="str">
        <f ca="1">処理シート!B595&amp;""</f>
        <v>123-4626
群馬県太田市新田嘉祢町159-2
森 智閣　様　（登録番号：124039）
※管理記号：A-2025</v>
      </c>
      <c r="E297" s="23">
        <v>583</v>
      </c>
      <c r="F297" s="23">
        <v>584</v>
      </c>
      <c r="H297" s="5" t="str">
        <f ca="1">処理シート!B303&amp;""</f>
        <v>234-5707
愛媛県今治市伯方町叶浦699-8
岡本 あさ美　様　（登録番号：123747）
※管理記号：B-2025</v>
      </c>
      <c r="J297" s="23">
        <v>292</v>
      </c>
    </row>
    <row r="298" spans="2:10" ht="120" customHeight="1">
      <c r="B298" s="5" t="str">
        <f ca="1">処理シート!B596&amp;""</f>
        <v>234-5737
広島県尾道市御調町植野458-20
水永 えみ　様　（登録番号：124040）
※管理記号：A-2025</v>
      </c>
      <c r="C298" s="5" t="str">
        <f ca="1">処理シート!B597&amp;""</f>
        <v>345-6848
兵庫県三木市志染町戸田423-2
坂井 正法　様　（登録番号：124041）
※管理記号：B-2025</v>
      </c>
      <c r="E298" s="23">
        <v>585</v>
      </c>
      <c r="F298" s="23">
        <v>586</v>
      </c>
      <c r="H298" s="5" t="str">
        <f ca="1">処理シート!B304&amp;""</f>
        <v>345-6818
愛媛県西予市野村町釜川680-8
大井 理恵　様　（登録番号：123748）
※管理記号：C-2025</v>
      </c>
      <c r="J298" s="23">
        <v>293</v>
      </c>
    </row>
    <row r="299" spans="2:10" ht="120" customHeight="1">
      <c r="B299" s="5" t="str">
        <f ca="1">処理シート!B598&amp;""</f>
        <v>123-4627
福島県伊達市保原町鉄炮町177-1
小柴 理央　様　（登録番号：124042）
※管理記号：B-2025</v>
      </c>
      <c r="C299" s="5" t="str">
        <f ca="1">処理シート!B599&amp;""</f>
        <v>234-5738
埼玉県東松山市材木町214-11
小宮 陽平　様　（登録番号：124043）
※管理記号：C-2025</v>
      </c>
      <c r="E299" s="23">
        <v>587</v>
      </c>
      <c r="F299" s="23">
        <v>588</v>
      </c>
      <c r="H299" s="5" t="str">
        <f ca="1">処理シート!B305&amp;""</f>
        <v>123-4597
京都府京都市北区大宮中総門口町424-14
白子 晃　様　（登録番号：123749）
※管理記号：A-2025</v>
      </c>
      <c r="J299" s="23">
        <v>294</v>
      </c>
    </row>
    <row r="300" spans="2:10" ht="120" customHeight="1">
      <c r="B300" s="5" t="str">
        <f ca="1">処理シート!B600&amp;""</f>
        <v>345-6849
長崎県長崎市樫山町906-16
鴨川 幹恵　様　（登録番号：124044）
※管理記号：C-2025</v>
      </c>
      <c r="C300" s="5" t="str">
        <f ca="1">処理シート!B601&amp;""</f>
        <v>123-4628
北海道岩見沢市栗沢町加茂川285-11
仁科 敬幸　様　（登録番号：124045）
※管理記号：A-2025</v>
      </c>
      <c r="E300" s="23">
        <v>589</v>
      </c>
      <c r="F300" s="23">
        <v>590</v>
      </c>
      <c r="H300" s="5" t="str">
        <f ca="1">処理シート!B306&amp;""</f>
        <v>234-5708
青森県八戸市湊町877-12
吉川 盛人　様　（登録番号：123750）
※管理記号：A-2025</v>
      </c>
      <c r="J300" s="23">
        <v>295</v>
      </c>
    </row>
    <row r="301" spans="2:10" ht="120" customHeight="1">
      <c r="B301" s="5" t="str">
        <f ca="1">処理シート!B602&amp;""</f>
        <v>123-4626
広島県東広島市高屋台3-779-3
川北 登満留　様　（登録番号：124046）
※管理記号：A-2025</v>
      </c>
      <c r="C301" s="5" t="str">
        <f ca="1">処理シート!B603&amp;""</f>
        <v>234-5737
千葉県野田市関宿三軒家296-12
堀内 満夫　様　（登録番号：124047）
※管理記号：B-2025</v>
      </c>
      <c r="E301" s="23">
        <v>591</v>
      </c>
      <c r="F301" s="23">
        <v>592</v>
      </c>
      <c r="H301" s="5" t="str">
        <f ca="1">処理シート!B307&amp;""</f>
        <v>345-6819
岡山県倉敷市大畠4-662-2
山下 実里　様　（登録番号：123751）
※管理記号：B-2025</v>
      </c>
      <c r="J301" s="23">
        <v>296</v>
      </c>
    </row>
    <row r="302" spans="2:10" ht="120" customHeight="1">
      <c r="B302" s="5" t="str">
        <f ca="1">処理シート!B604&amp;""</f>
        <v>345-6848
岩手県釜石市千鳥町3-639-11
角田 泉　様　（登録番号：124048）
※管理記号：C-2025</v>
      </c>
      <c r="C302" s="5" t="str">
        <f ca="1">処理シート!B605&amp;""</f>
        <v>123-4627
福岡県福岡市東区下原1-750-8
山田 崇文　様　（登録番号：124049）
※管理記号：A-2025</v>
      </c>
      <c r="E302" s="23">
        <v>593</v>
      </c>
      <c r="F302" s="23">
        <v>594</v>
      </c>
      <c r="H302" s="5" t="str">
        <f ca="1">処理シート!B308&amp;""</f>
        <v>123-4598
福岡県糟屋郡新宮町三代西2-24-4
立仙 寛弥　様　（登録番号：123752）
※管理記号：B-2025</v>
      </c>
      <c r="J302" s="23">
        <v>297</v>
      </c>
    </row>
    <row r="303" spans="2:10" ht="120" customHeight="1">
      <c r="B303" s="5" t="str">
        <f ca="1">処理シート!B606&amp;""</f>
        <v>234-5738
京都府宮津市大久保608-8
清元 拓馬　様　（登録番号：124050）
※管理記号：A-2025</v>
      </c>
      <c r="C303" s="5" t="str">
        <f ca="1">処理シート!B607&amp;""</f>
        <v>345-6849
新潟県新発田市新富町2-258-18
尾形 大志　様　（登録番号：124051）
※管理記号：B-2025</v>
      </c>
      <c r="E303" s="23">
        <v>595</v>
      </c>
      <c r="F303" s="23">
        <v>596</v>
      </c>
      <c r="H303" s="5" t="str">
        <f ca="1">処理シート!B309&amp;""</f>
        <v>234-5709
京都府京都市北区大宮中林町208-20
永野 彩　様　（登録番号：123753）
※管理記号：C-2025</v>
      </c>
      <c r="J303" s="23">
        <v>298</v>
      </c>
    </row>
    <row r="304" spans="2:10" ht="120" customHeight="1">
      <c r="B304" s="5" t="str">
        <f ca="1">処理シート!B608&amp;""</f>
        <v>123-4628
岐阜県加茂郡坂祝町酒倉828-11
浜名 佳弘　様　（登録番号：124052）
※管理記号：B-2025</v>
      </c>
      <c r="C304" s="5" t="str">
        <f ca="1">処理シート!B609&amp;""</f>
        <v>234-5739
愛知県春日井市押沢台2-724-17
寺西 和歌子　様　（登録番号：124053）
※管理記号：C-2025</v>
      </c>
      <c r="E304" s="23">
        <v>597</v>
      </c>
      <c r="F304" s="23">
        <v>598</v>
      </c>
      <c r="H304" s="5" t="str">
        <f ca="1">処理シート!B310&amp;""</f>
        <v>345-6820
東京都小平市上水本町2-340-7
水谷 誠吉　様　（登録番号：123754）
※管理記号：C-2025</v>
      </c>
      <c r="J304" s="23">
        <v>299</v>
      </c>
    </row>
    <row r="305" spans="2:10" ht="120" customHeight="1">
      <c r="B305" s="5" t="str">
        <f ca="1">処理シート!B610&amp;""</f>
        <v>345-6850
千葉県千葉市美浜区稲毛海岸2-20-14
日高 信明　様　（登録番号：124054）
※管理記号：C-2025</v>
      </c>
      <c r="C305" s="5" t="str">
        <f ca="1">処理シート!B611&amp;""</f>
        <v>123-4629
兵庫県神戸市北区淡河町神影810-14
唐井 健太郎　様　（登録番号：124055）
※管理記号：A-2025</v>
      </c>
      <c r="E305" s="23">
        <v>599</v>
      </c>
      <c r="F305" s="23">
        <v>600</v>
      </c>
      <c r="H305" s="5" t="str">
        <f ca="1">処理シート!B311&amp;""</f>
        <v>123-4599
静岡県掛川市大坂168-11
桂木 洋雅　様　（登録番号：123755）
※管理記号：A-2025</v>
      </c>
      <c r="J305" s="23">
        <v>300</v>
      </c>
    </row>
    <row r="306" spans="2:10" ht="120" customHeight="1">
      <c r="B306" s="5" t="str">
        <f ca="1">処理シート!B612&amp;""</f>
        <v>123-4627
福岡県久留米市草野町草野177-14
斉藤 慶幸　様　（登録番号：124056）
※管理記号：A-2025</v>
      </c>
      <c r="C306" s="5" t="str">
        <f ca="1">処理シート!B613&amp;""</f>
        <v>234-5738
大阪府大阪市東住吉区針中野2-376-9
早川 美愉　様　（登録番号：124057）
※管理記号：B-2025</v>
      </c>
      <c r="E306" s="23">
        <v>601</v>
      </c>
      <c r="F306" s="23">
        <v>602</v>
      </c>
      <c r="H306" s="5" t="str">
        <f ca="1">処理シート!B312&amp;""</f>
        <v>123-4597
熊本県熊本市中央区安政町941-14
磯辺 俊幸　様　（登録番号：123756）
※管理記号：A-2025</v>
      </c>
      <c r="J306" s="23">
        <v>301</v>
      </c>
    </row>
    <row r="307" spans="2:10" ht="120" customHeight="1">
      <c r="B307" s="5" t="str">
        <f ca="1">処理シート!B614&amp;""</f>
        <v>345-6849
兵庫県宍粟市山崎町東下野546-13
岡田 勝文　様　（登録番号：124058）
※管理記号：C-2025</v>
      </c>
      <c r="C307" s="5" t="str">
        <f ca="1">処理シート!B615&amp;""</f>
        <v>123-4628
埼玉県羽生市上新郷656-11
松山 昌裕　様　（登録番号：124059）
※管理記号：A-2025</v>
      </c>
      <c r="E307" s="23">
        <v>603</v>
      </c>
      <c r="F307" s="23">
        <v>604</v>
      </c>
      <c r="H307" s="5" t="str">
        <f ca="1">処理シート!B313&amp;""</f>
        <v>234-5708
北海道北見市桜町3-877-11
加藤 研一　様　（登録番号：123757）
※管理記号：B-2025</v>
      </c>
      <c r="J307" s="23">
        <v>302</v>
      </c>
    </row>
    <row r="308" spans="2:10" ht="120" customHeight="1">
      <c r="B308" s="5" t="str">
        <f ca="1">処理シート!B616&amp;""</f>
        <v>234-5739
三重県熊野市紀和町矢ノ川432-5
久野 まりあ　様　（登録番号：124060）
※管理記号：A-2025</v>
      </c>
      <c r="C308" s="5" t="str">
        <f ca="1">処理シート!B617&amp;""</f>
        <v>345-6850
秋田県横手市大雄佐加里746-19
本田 絵理菜　様　（登録番号：124061）
※管理記号：B-2025</v>
      </c>
      <c r="E308" s="23">
        <v>605</v>
      </c>
      <c r="F308" s="23">
        <v>606</v>
      </c>
      <c r="H308" s="5" t="str">
        <f ca="1">処理シート!B314&amp;""</f>
        <v>345-6819
岩手県盛岡市上太田620-10
田畑 明大　様　（登録番号：123758）
※管理記号：C-2025</v>
      </c>
      <c r="J308" s="23">
        <v>303</v>
      </c>
    </row>
    <row r="309" spans="2:10" ht="120" customHeight="1">
      <c r="B309" s="5" t="str">
        <f ca="1">処理シート!B618&amp;""</f>
        <v>123-4629
千葉県印旛郡栄町南418-2
小田 謙如　様　（登録番号：124062）
※管理記号：B-2025</v>
      </c>
      <c r="C309" s="5" t="str">
        <f ca="1">処理シート!B619&amp;""</f>
        <v>234-5740
鳥取県境港市本町946-4
小川 樹愛羅　様　（登録番号：124063）
※管理記号：C-2025</v>
      </c>
      <c r="E309" s="23">
        <v>607</v>
      </c>
      <c r="F309" s="23">
        <v>608</v>
      </c>
      <c r="H309" s="5" t="str">
        <f ca="1">処理シート!B315&amp;""</f>
        <v>123-4598
奈良県大和郡山市番匠田中町703-13
望月 俊英　様　（登録番号：123759）
※管理記号：A-2025</v>
      </c>
      <c r="J309" s="23">
        <v>304</v>
      </c>
    </row>
    <row r="310" spans="2:10" ht="120" customHeight="1">
      <c r="B310" s="5" t="str">
        <f ca="1">処理シート!B620&amp;""</f>
        <v>345-6851
山梨県山梨市東後屋敷867-1
稲尾 稔　様　（登録番号：124064）
※管理記号：C-2025</v>
      </c>
      <c r="C310" s="5" t="str">
        <f ca="1">処理シート!B621&amp;""</f>
        <v>123-4630
福島県南会津郡下郷町安張901-20
小花 光成　様　（登録番号：124065）
※管理記号：A-2025</v>
      </c>
      <c r="E310" s="23">
        <v>609</v>
      </c>
      <c r="F310" s="23">
        <v>610</v>
      </c>
      <c r="H310" s="5" t="str">
        <f ca="1">処理シート!B316&amp;""</f>
        <v>234-5709
大阪府岸和田市尾生町1-304-19
大沼 理穂　様　（登録番号：123760）
※管理記号：A-2025</v>
      </c>
      <c r="J310" s="23">
        <v>305</v>
      </c>
    </row>
    <row r="311" spans="2:10" ht="120" customHeight="1">
      <c r="B311" s="5" t="str">
        <f ca="1">処理シート!B622&amp;""</f>
        <v>123-4628
富山県富山市八尾町内名258-3
野澤 公志郎　様　（登録番号：124066）
※管理記号：A-2025</v>
      </c>
      <c r="C311" s="5" t="str">
        <f ca="1">処理シート!B623&amp;""</f>
        <v>234-5739
宮城県石巻市中島町396-17
有奈 東二　様　（登録番号：124067）
※管理記号：B-2025</v>
      </c>
      <c r="E311" s="23">
        <v>611</v>
      </c>
      <c r="F311" s="23">
        <v>612</v>
      </c>
      <c r="H311" s="5" t="str">
        <f ca="1">処理シート!B317&amp;""</f>
        <v>345-6820
埼玉県比企郡小川町勝呂940-6
山田 好一　様　（登録番号：123761）
※管理記号：B-2025</v>
      </c>
      <c r="J311" s="23">
        <v>306</v>
      </c>
    </row>
    <row r="312" spans="2:10" ht="120" customHeight="1">
      <c r="B312" s="5" t="str">
        <f ca="1">処理シート!B624&amp;""</f>
        <v>345-6850
石川県金沢市宮保町884-3
堀田 俊太　様　（登録番号：124068）
※管理記号：C-2025</v>
      </c>
      <c r="C312" s="5" t="str">
        <f ca="1">処理シート!B625&amp;""</f>
        <v>123-4629
福岡県北九州市若松区古前2-941-13
秋吉 龍二　様　（登録番号：124069）
※管理記号：A-2025</v>
      </c>
      <c r="E312" s="23">
        <v>613</v>
      </c>
      <c r="F312" s="23">
        <v>614</v>
      </c>
      <c r="H312" s="5" t="str">
        <f ca="1">処理シート!B318&amp;""</f>
        <v>123-4599
熊本県八代市本町1-490-2
永井 康雄　様　（登録番号：123762）
※管理記号：B-2025</v>
      </c>
      <c r="J312" s="23">
        <v>307</v>
      </c>
    </row>
    <row r="313" spans="2:10" ht="120" customHeight="1">
      <c r="B313" s="5" t="str">
        <f ca="1">処理シート!B626&amp;""</f>
        <v>234-5740
京都府京都市左京区鹿ケ谷桜谷町457-1
袴田 香織　様　（登録番号：124070）
※管理記号：A-2025</v>
      </c>
      <c r="C313" s="5" t="str">
        <f ca="1">処理シート!B627&amp;""</f>
        <v>345-6851
福島県二本松市永田馬保内474-15
成海 直輝　様　（登録番号：124071）
※管理記号：B-2025</v>
      </c>
      <c r="E313" s="23">
        <v>615</v>
      </c>
      <c r="F313" s="23">
        <v>616</v>
      </c>
      <c r="H313" s="5" t="str">
        <f ca="1">処理シート!B319&amp;""</f>
        <v>234-5710
岐阜県飛騨市神岡町夕陽ケ丘962-5
石川 瑶子　様　（登録番号：123763）
※管理記号：C-2025</v>
      </c>
      <c r="J313" s="23">
        <v>308</v>
      </c>
    </row>
    <row r="314" spans="2:10" ht="120" customHeight="1">
      <c r="B314" s="5" t="str">
        <f ca="1">処理シート!B628&amp;""</f>
        <v>123-4630
岐阜県岐阜市加納鷹匠町494-20
永井 ゆい　様　（登録番号：124072）
※管理記号：B-2025</v>
      </c>
      <c r="C314" s="5" t="str">
        <f ca="1">処理シート!B629&amp;""</f>
        <v>234-5741
福岡県福岡市東区香椎駅前4-664-17
長船 裕基　様　（登録番号：124073）
※管理記号：C-2025</v>
      </c>
      <c r="E314" s="23">
        <v>617</v>
      </c>
      <c r="F314" s="23">
        <v>618</v>
      </c>
      <c r="H314" s="5" t="str">
        <f ca="1">処理シート!B320&amp;""</f>
        <v>345-6821
茨城県古河市上和田789-11
朝比奈 遼平　様　（登録番号：123764）
※管理記号：C-2025</v>
      </c>
      <c r="J314" s="23">
        <v>309</v>
      </c>
    </row>
    <row r="315" spans="2:10" ht="120" customHeight="1">
      <c r="B315" s="5" t="str">
        <f ca="1">処理シート!B630&amp;""</f>
        <v>345-6852
福井県あわら市北野455-12
工藤 一輝　様　（登録番号：124074）
※管理記号：C-2025</v>
      </c>
      <c r="C315" s="5" t="str">
        <f ca="1">処理シート!B631&amp;""</f>
        <v>123-4631
山口県長門市油谷川尻280-20
児山 ゆか　様　（登録番号：124075）
※管理記号：A-2025</v>
      </c>
      <c r="E315" s="23">
        <v>619</v>
      </c>
      <c r="F315" s="23">
        <v>620</v>
      </c>
      <c r="H315" s="5" t="str">
        <f ca="1">処理シート!B321&amp;""</f>
        <v>123-4600
北海道寿都郡黒松内町角十933-3
岩瀬 茂雄　様　（登録番号：123765）
※管理記号：A-2025</v>
      </c>
      <c r="J315" s="23">
        <v>310</v>
      </c>
    </row>
    <row r="316" spans="2:10" ht="120" customHeight="1">
      <c r="B316" s="5" t="str">
        <f ca="1">処理シート!B632&amp;""</f>
        <v>123-4629
北海道名寄市風連町池の上794-5
寺川 美玲　様　（登録番号：124076）
※管理記号：A-2025</v>
      </c>
      <c r="C316" s="5" t="str">
        <f ca="1">処理シート!B633&amp;""</f>
        <v>234-5740
東京都西東京市谷戸町3-412-1
佐々木 大亮　様　（登録番号：124077）
※管理記号：B-2025</v>
      </c>
      <c r="E316" s="23">
        <v>621</v>
      </c>
      <c r="F316" s="23">
        <v>622</v>
      </c>
      <c r="H316" s="5" t="str">
        <f ca="1">処理シート!B322&amp;""</f>
        <v>123-4598
千葉県千葉市中央区要町358-7
高橋 晃　様　（登録番号：123766）
※管理記号：A-2025</v>
      </c>
      <c r="J316" s="23">
        <v>311</v>
      </c>
    </row>
    <row r="317" spans="2:10" ht="120" customHeight="1">
      <c r="B317" s="5" t="str">
        <f ca="1">処理シート!B634&amp;""</f>
        <v>345-6851
岐阜県海津市平田町勝賀11-18
田上 ひかり　様　（登録番号：124078）
※管理記号：C-2025</v>
      </c>
      <c r="C317" s="5" t="str">
        <f ca="1">処理シート!B635&amp;""</f>
        <v>123-4630
愛媛県松山市松江町742-7
瀬古 璃花　様　（登録番号：124079）
※管理記号：A-2025</v>
      </c>
      <c r="E317" s="23">
        <v>623</v>
      </c>
      <c r="F317" s="23">
        <v>624</v>
      </c>
      <c r="H317" s="5" t="str">
        <f ca="1">処理シート!B323&amp;""</f>
        <v>234-5709
千葉県旭市萬力989-20
後藤 慎一　様　（登録番号：123767）
※管理記号：B-2025</v>
      </c>
      <c r="J317" s="23">
        <v>312</v>
      </c>
    </row>
    <row r="318" spans="2:10" ht="120" customHeight="1">
      <c r="B318" s="5" t="str">
        <f ca="1">処理シート!B636&amp;""</f>
        <v>234-5741
石川県鳳珠郡能登町上長尾801-6
小田 重良　様　（登録番号：124080）
※管理記号：A-2025</v>
      </c>
      <c r="C318" s="5" t="str">
        <f ca="1">処理シート!B637&amp;""</f>
        <v>345-6852
広島県庄原市口和町向泉858-1
山崎 きらら　様　（登録番号：124081）
※管理記号：B-2025</v>
      </c>
      <c r="E318" s="23">
        <v>625</v>
      </c>
      <c r="F318" s="23">
        <v>626</v>
      </c>
      <c r="H318" s="5" t="str">
        <f ca="1">処理シート!B324&amp;""</f>
        <v>345-6820
京都府京都市左京区松ケ崎海尻町405-6
鮫島 浩志　様　（登録番号：123768）
※管理記号：C-2025</v>
      </c>
      <c r="J318" s="23">
        <v>313</v>
      </c>
    </row>
    <row r="319" spans="2:10" ht="120" customHeight="1">
      <c r="B319" s="5" t="str">
        <f ca="1">処理シート!B638&amp;""</f>
        <v>123-4631
愛知県豊川市御津町新田砂山454-11
保井 卓宏　様　（登録番号：124082）
※管理記号：B-2025</v>
      </c>
      <c r="C319" s="5" t="str">
        <f ca="1">処理シート!B639&amp;""</f>
        <v>234-5742
京都府京都市北区北野西白梅町335-13
武智 正人　様　（登録番号：124083）
※管理記号：C-2025</v>
      </c>
      <c r="E319" s="23">
        <v>627</v>
      </c>
      <c r="F319" s="23">
        <v>628</v>
      </c>
      <c r="H319" s="5" t="str">
        <f ca="1">処理シート!B325&amp;""</f>
        <v>123-4599
岐阜県海津市海津町駒ケ江562-8
小島 みなみ　様　（登録番号：123769）
※管理記号：A-2025</v>
      </c>
      <c r="J319" s="23">
        <v>314</v>
      </c>
    </row>
    <row r="320" spans="2:10" ht="120" customHeight="1">
      <c r="B320" s="5" t="str">
        <f ca="1">処理シート!B640&amp;""</f>
        <v>345-6853
山口県下関市菊川町七見871-10
内田 さやか　様　（登録番号：124084）
※管理記号：C-2025</v>
      </c>
      <c r="C320" s="5" t="str">
        <f ca="1">処理シート!B641&amp;""</f>
        <v>123-4632
滋賀県甲賀市水口町日電657-5
堤 元気　様　（登録番号：124085）
※管理記号：A-2025</v>
      </c>
      <c r="E320" s="23">
        <v>629</v>
      </c>
      <c r="F320" s="23">
        <v>630</v>
      </c>
      <c r="H320" s="5" t="str">
        <f ca="1">処理シート!B326&amp;""</f>
        <v>234-5710
静岡県伊東市十足212-16
稀夕 みらい　様　（登録番号：123770）
※管理記号：A-2025</v>
      </c>
      <c r="J320" s="23">
        <v>315</v>
      </c>
    </row>
    <row r="321" spans="2:10" ht="120" customHeight="1">
      <c r="B321" s="5" t="str">
        <f ca="1">処理シート!B642&amp;""</f>
        <v>123-4630
広島県神石郡神石高原町高蓋936-13
中後 千鶴　様　（登録番号：124086）
※管理記号：A-2025</v>
      </c>
      <c r="C321" s="5" t="str">
        <f ca="1">処理シート!B643&amp;""</f>
        <v>234-5741
岐阜県可児市徳野南3-225-13
上村 皓亮　様　（登録番号：124087）
※管理記号：B-2025</v>
      </c>
      <c r="E321" s="23">
        <v>631</v>
      </c>
      <c r="F321" s="23">
        <v>632</v>
      </c>
      <c r="H321" s="5" t="str">
        <f ca="1">処理シート!B327&amp;""</f>
        <v>345-6821
山梨県甲府市小曲町823-9
浅本 寿々　様　（登録番号：123771）
※管理記号：B-2025</v>
      </c>
      <c r="J321" s="23">
        <v>316</v>
      </c>
    </row>
    <row r="322" spans="2:10" ht="120" customHeight="1">
      <c r="B322" s="5" t="str">
        <f ca="1">処理シート!B644&amp;""</f>
        <v>345-6852
長野県木曽郡上松町旭町841-5
横森 奈美　様　（登録番号：124088）
※管理記号：C-2025</v>
      </c>
      <c r="C322" s="5" t="str">
        <f ca="1">処理シート!B645&amp;""</f>
        <v>123-4631
千葉県香取郡多古町牛尾803-13
甲斐野 典司　様　（登録番号：124089）
※管理記号：A-2025</v>
      </c>
      <c r="E322" s="23">
        <v>633</v>
      </c>
      <c r="F322" s="23">
        <v>634</v>
      </c>
      <c r="H322" s="5" t="str">
        <f ca="1">処理シート!B328&amp;""</f>
        <v>123-4600
徳島県板野郡北島町新喜来454-5
須藤 大　様　（登録番号：123772）
※管理記号：B-2025</v>
      </c>
      <c r="J322" s="23">
        <v>317</v>
      </c>
    </row>
    <row r="323" spans="2:10" ht="120" customHeight="1">
      <c r="B323" s="5" t="str">
        <f ca="1">処理シート!B646&amp;""</f>
        <v>234-5742
長崎県五島市三尾野町753-5
田代 和也　様　（登録番号：124090）
※管理記号：A-2025</v>
      </c>
      <c r="C323" s="5" t="str">
        <f ca="1">処理シート!B647&amp;""</f>
        <v>345-6853
宮城県仙台市泉区八乙女3-801-15
中村 好　様　（登録番号：124091）
※管理記号：B-2025</v>
      </c>
      <c r="E323" s="23">
        <v>635</v>
      </c>
      <c r="F323" s="23">
        <v>636</v>
      </c>
      <c r="H323" s="5" t="str">
        <f ca="1">処理シート!B329&amp;""</f>
        <v>234-5711
兵庫県三木市吉川町実楽416-9
斎藤 泰示　様　（登録番号：123773）
※管理記号：C-2025</v>
      </c>
      <c r="J323" s="23">
        <v>318</v>
      </c>
    </row>
    <row r="324" spans="2:10" ht="120" customHeight="1">
      <c r="B324" s="5" t="str">
        <f ca="1">処理シート!B648&amp;""</f>
        <v>123-4632
秋田県横手市大雄東桜森182-1
安田 るり　様　（登録番号：124092）
※管理記号：B-2025</v>
      </c>
      <c r="C324" s="5" t="str">
        <f ca="1">処理シート!B649&amp;""</f>
        <v>234-5743
山口県山陽小野田市津布田845-17
前田 佳知　様　（登録番号：124093）
※管理記号：C-2025</v>
      </c>
      <c r="E324" s="23">
        <v>637</v>
      </c>
      <c r="F324" s="23">
        <v>638</v>
      </c>
      <c r="H324" s="5" t="str">
        <f ca="1">処理シート!B330&amp;""</f>
        <v>345-6822
兵庫県神戸市西区月が丘1-489-4
坂巻 遼大　様　（登録番号：123774）
※管理記号：C-2025</v>
      </c>
      <c r="J324" s="23">
        <v>319</v>
      </c>
    </row>
    <row r="325" spans="2:10" ht="120" customHeight="1">
      <c r="B325" s="5" t="str">
        <f ca="1">処理シート!B650&amp;""</f>
        <v>345-6854
愛媛県今治市古谷86-18
依田 くるみ　様　（登録番号：124094）
※管理記号：C-2025</v>
      </c>
      <c r="C325" s="5" t="str">
        <f ca="1">処理シート!B651&amp;""</f>
        <v>123-4633
福井県敦賀市木ノ芽町109-10
丸高 義貴　様　（登録番号：124095）
※管理記号：A-2025</v>
      </c>
      <c r="E325" s="23">
        <v>639</v>
      </c>
      <c r="F325" s="23">
        <v>640</v>
      </c>
      <c r="H325" s="5" t="str">
        <f ca="1">処理シート!B331&amp;""</f>
        <v>123-4601
山形県寒河江市箕輪772-3
宮川 孝之　様　（登録番号：123775）
※管理記号：A-2025</v>
      </c>
      <c r="J325" s="23">
        <v>320</v>
      </c>
    </row>
    <row r="326" spans="2:10" ht="120" customHeight="1">
      <c r="B326" s="5" t="str">
        <f ca="1">処理シート!B652&amp;""</f>
        <v>123-4631
北海道登別市片倉町3-469-18
叶 ゆい　様　（登録番号：124096）
※管理記号：A-2025</v>
      </c>
      <c r="C326" s="5" t="str">
        <f ca="1">処理シート!B653&amp;""</f>
        <v>234-5742
兵庫県伊丹市平松1-308-11
杉下 美柚　様　（登録番号：124097）
※管理記号：B-2025</v>
      </c>
      <c r="E326" s="23">
        <v>641</v>
      </c>
      <c r="F326" s="23">
        <v>642</v>
      </c>
      <c r="H326" s="5" t="str">
        <f ca="1">処理シート!B332&amp;""</f>
        <v>123-4599
山梨県南巨摩郡身延町宮木671-5
安藤 杏実　様　（登録番号：123776）
※管理記号：A-2025</v>
      </c>
      <c r="J326" s="23">
        <v>321</v>
      </c>
    </row>
    <row r="327" spans="2:10" ht="120" customHeight="1">
      <c r="B327" s="5" t="str">
        <f ca="1">処理シート!B654&amp;""</f>
        <v>345-6853
香川県丸亀市西本町1-776-11
森 健一　様　（登録番号：124098）
※管理記号：C-2025</v>
      </c>
      <c r="C327" s="5" t="str">
        <f ca="1">処理シート!B655&amp;""</f>
        <v>123-4632
福岡県福岡市東区二又瀬372-3
江尻 宣親　様　（登録番号：124099）
※管理記号：A-2025</v>
      </c>
      <c r="E327" s="23">
        <v>643</v>
      </c>
      <c r="F327" s="23">
        <v>644</v>
      </c>
      <c r="H327" s="5" t="str">
        <f ca="1">処理シート!B333&amp;""</f>
        <v>234-5710
愛知県瀬戸市緑町2-452-3
小石 友明　様　（登録番号：123777）
※管理記号：B-2025</v>
      </c>
      <c r="J327" s="23">
        <v>322</v>
      </c>
    </row>
    <row r="328" spans="2:10" ht="120" customHeight="1">
      <c r="B328" s="5" t="str">
        <f ca="1">処理シート!B656&amp;""</f>
        <v>234-5743
富山県滑川市小森211-14
米津 友恵　様　（登録番号：124100）
※管理記号：A-2025</v>
      </c>
      <c r="C328" s="5" t="str">
        <f ca="1">処理シート!B657&amp;""</f>
        <v>345-6854
北海道旭川市住吉４条3-507-20
入江 みわ　様　（登録番号：124101）
※管理記号：B-2025</v>
      </c>
      <c r="E328" s="23">
        <v>645</v>
      </c>
      <c r="F328" s="23">
        <v>646</v>
      </c>
      <c r="H328" s="5" t="str">
        <f ca="1">処理シート!B334&amp;""</f>
        <v>345-6821
三重県松阪市大黒田町171-10
小倉 道夫　様　（登録番号：123778）
※管理記号：C-2025</v>
      </c>
      <c r="J328" s="23">
        <v>323</v>
      </c>
    </row>
    <row r="329" spans="2:10" ht="120" customHeight="1">
      <c r="B329" s="5" t="str">
        <f ca="1">処理シート!B658&amp;""</f>
        <v>123-4633
愛知県碧南市踏分町3-575-17
田尾 健利　様　（登録番号：124102）
※管理記号：B-2025</v>
      </c>
      <c r="C329" s="5" t="str">
        <f ca="1">処理シート!B659&amp;""</f>
        <v>234-5744
大阪府泉大津市式内町724-20
渡辺 弥寿男　様　（登録番号：124103）
※管理記号：C-2025</v>
      </c>
      <c r="E329" s="23">
        <v>647</v>
      </c>
      <c r="F329" s="23">
        <v>648</v>
      </c>
      <c r="H329" s="5" t="str">
        <f ca="1">処理シート!B335&amp;""</f>
        <v>123-4600
長野県飯田市羽場町1-591-5
片瀬 藤太郎　様　（登録番号：123779）
※管理記号：A-2025</v>
      </c>
      <c r="J329" s="23">
        <v>324</v>
      </c>
    </row>
    <row r="330" spans="2:10" ht="120" customHeight="1">
      <c r="B330" s="5" t="str">
        <f ca="1">処理シート!B660&amp;""</f>
        <v>345-6855
兵庫県三田市大川瀬94-15
飯田 康夫　様　（登録番号：124104）
※管理記号：C-2025</v>
      </c>
      <c r="C330" s="5" t="str">
        <f ca="1">処理シート!B661&amp;""</f>
        <v>123-4634
大阪府堺市堺区大浜中町1-256-2
永池 晃　様　（登録番号：124105）
※管理記号：A-2025</v>
      </c>
      <c r="E330" s="23">
        <v>649</v>
      </c>
      <c r="F330" s="23">
        <v>650</v>
      </c>
      <c r="H330" s="5" t="str">
        <f ca="1">処理シート!B336&amp;""</f>
        <v>234-5711
徳島県吉野川市山川町村雲768-8
奥原 なな　様　（登録番号：123780）
※管理記号：A-2025</v>
      </c>
      <c r="J330" s="23">
        <v>325</v>
      </c>
    </row>
    <row r="331" spans="2:10" ht="120" customHeight="1">
      <c r="B331" s="5" t="str">
        <f ca="1">処理シート!B662&amp;""</f>
        <v>123-4632
宮崎県宮崎市浮田437-4
佐野 絵美　様　（登録番号：124106）
※管理記号：A-2025</v>
      </c>
      <c r="C331" s="5" t="str">
        <f ca="1">処理シート!B663&amp;""</f>
        <v>234-5743
北海道札幌市手稲区富丘六条2-180-16
福 淑晶　様　（登録番号：124107）
※管理記号：B-2025</v>
      </c>
      <c r="E331" s="23">
        <v>651</v>
      </c>
      <c r="F331" s="23">
        <v>652</v>
      </c>
      <c r="H331" s="5" t="str">
        <f ca="1">処理シート!B337&amp;""</f>
        <v>345-6822
島根県浜田市旭町和田852-4
岩本 一史　様　（登録番号：123781）
※管理記号：B-2025</v>
      </c>
      <c r="J331" s="23">
        <v>326</v>
      </c>
    </row>
    <row r="332" spans="2:10" ht="120" customHeight="1">
      <c r="B332" s="5" t="str">
        <f ca="1">処理シート!B664&amp;""</f>
        <v>345-6854
栃木県河内郡上三川町鞘堂889-17
湯浅 翔　様　（登録番号：124108）
※管理記号：C-2025</v>
      </c>
      <c r="C332" s="5" t="str">
        <f ca="1">処理シート!B665&amp;""</f>
        <v>123-4633
山形県鶴岡市伊勢原町780-13
森 一久　様　（登録番号：124109）
※管理記号：A-2025</v>
      </c>
      <c r="E332" s="23">
        <v>653</v>
      </c>
      <c r="F332" s="23">
        <v>654</v>
      </c>
      <c r="H332" s="5" t="str">
        <f ca="1">処理シート!B338&amp;""</f>
        <v>123-4601
三重県熊野市紀和町長尾741-4
田原 洋介　様　（登録番号：123782）
※管理記号：B-2025</v>
      </c>
      <c r="J332" s="23">
        <v>327</v>
      </c>
    </row>
    <row r="333" spans="2:10" ht="120" customHeight="1">
      <c r="B333" s="5" t="str">
        <f ca="1">処理シート!B666&amp;""</f>
        <v>234-5744
富山県南砺市堀道613-11
戸田 勝義　様　（登録番号：124110）
※管理記号：A-2025</v>
      </c>
      <c r="C333" s="5" t="str">
        <f ca="1">処理シート!B667&amp;""</f>
        <v>345-6855
静岡県三島市文教町1-441-11
三咲 健介　様　（登録番号：124111）
※管理記号：B-2025</v>
      </c>
      <c r="E333" s="23">
        <v>655</v>
      </c>
      <c r="F333" s="23">
        <v>656</v>
      </c>
      <c r="H333" s="5" t="str">
        <f ca="1">処理シート!B339&amp;""</f>
        <v>234-5712
秋田県男鹿市鵜木206-12
田上 章太　様　（登録番号：123783）
※管理記号：C-2025</v>
      </c>
      <c r="J333" s="23">
        <v>328</v>
      </c>
    </row>
    <row r="334" spans="2:10" ht="120" customHeight="1">
      <c r="B334" s="5" t="str">
        <f ca="1">処理シート!B668&amp;""</f>
        <v>123-4634
山形県酒田市下安町375-7
鈴木 清　様　（登録番号：124112）
※管理記号：B-2025</v>
      </c>
      <c r="C334" s="5" t="str">
        <f ca="1">処理シート!B669&amp;""</f>
        <v>234-5745
北海道夕張市南部大宮町157-13
村上 一樹　様　（登録番号：124113）
※管理記号：C-2025</v>
      </c>
      <c r="E334" s="23">
        <v>657</v>
      </c>
      <c r="F334" s="23">
        <v>658</v>
      </c>
      <c r="H334" s="5" t="str">
        <f ca="1">処理シート!B340&amp;""</f>
        <v>345-6823
宮城県仙台市青葉区郷六682-14
苅田 康弘　様　（登録番号：123784）
※管理記号：C-2025</v>
      </c>
      <c r="J334" s="23">
        <v>329</v>
      </c>
    </row>
    <row r="335" spans="2:10" ht="120" customHeight="1">
      <c r="B335" s="5" t="str">
        <f ca="1">処理シート!B670&amp;""</f>
        <v>345-6856
北海道苫小牧市本幸町2-881-11
橘 真一　様　（登録番号：124114）
※管理記号：C-2025</v>
      </c>
      <c r="C335" s="5" t="str">
        <f ca="1">処理シート!B671&amp;""</f>
        <v>123-4635
岐阜県海津市海津町油島964-3
井口 塔子　様　（登録番号：124115）
※管理記号：A-2025</v>
      </c>
      <c r="E335" s="23">
        <v>659</v>
      </c>
      <c r="F335" s="23">
        <v>660</v>
      </c>
      <c r="H335" s="5" t="str">
        <f ca="1">処理シート!B341&amp;""</f>
        <v>123-4602
富山県富山市八尾町新屋811-3
深沢 浩章　様　（登録番号：123785）
※管理記号：A-2025</v>
      </c>
      <c r="J335" s="23">
        <v>330</v>
      </c>
    </row>
    <row r="336" spans="2:10" ht="120" customHeight="1">
      <c r="B336" s="5" t="str">
        <f ca="1">処理シート!B672&amp;""</f>
        <v>123-4633
愛知県常滑市セントレア1-431-1
水谷 直也　様　（登録番号：124116）
※管理記号：A-2025</v>
      </c>
      <c r="C336" s="5" t="str">
        <f ca="1">処理シート!B673&amp;""</f>
        <v>234-5744
長崎県佐世保市潜木町681-1
舞園 亮大　様　（登録番号：124117）
※管理記号：B-2025</v>
      </c>
      <c r="E336" s="23">
        <v>661</v>
      </c>
      <c r="F336" s="23">
        <v>662</v>
      </c>
      <c r="H336" s="5" t="str">
        <f ca="1">処理シート!B342&amp;""</f>
        <v>123-4600
鳥取県鳥取市鍛冶町2-4
井口 なぁみ　様　（登録番号：123786）
※管理記号：A-2025</v>
      </c>
      <c r="J336" s="23">
        <v>331</v>
      </c>
    </row>
    <row r="337" spans="2:10" ht="120" customHeight="1">
      <c r="B337" s="5" t="str">
        <f ca="1">処理シート!B674&amp;""</f>
        <v>345-6855
香川県高松市桜町4-8-10
近藤 葉留彦　様　（登録番号：124118）
※管理記号：C-2025</v>
      </c>
      <c r="C337" s="5" t="str">
        <f ca="1">処理シート!B675&amp;""</f>
        <v>123-4634
茨城県つくばみらい市高岡420-15
矢畑 茂　様　（登録番号：124119）
※管理記号：A-2025</v>
      </c>
      <c r="E337" s="23">
        <v>663</v>
      </c>
      <c r="F337" s="23">
        <v>664</v>
      </c>
      <c r="H337" s="5" t="str">
        <f ca="1">処理シート!B343&amp;""</f>
        <v>234-5711
新潟県上越市中郷区八斗蒔209-19
小林 和水　様　（登録番号：123787）
※管理記号：B-2025</v>
      </c>
      <c r="J337" s="23">
        <v>332</v>
      </c>
    </row>
    <row r="338" spans="2:10" ht="120" customHeight="1">
      <c r="B338" s="5" t="str">
        <f ca="1">処理シート!B676&amp;""</f>
        <v>234-5745
福井県大野市森本255-14
安位 敏孝　様　（登録番号：124120）
※管理記号：A-2025</v>
      </c>
      <c r="C338" s="5" t="str">
        <f ca="1">処理シート!B677&amp;""</f>
        <v>345-6856
埼玉県幸手市神扇311-20
永野 亜季　様　（登録番号：124121）
※管理記号：B-2025</v>
      </c>
      <c r="E338" s="23">
        <v>665</v>
      </c>
      <c r="F338" s="23">
        <v>666</v>
      </c>
      <c r="H338" s="5" t="str">
        <f ca="1">処理シート!B344&amp;""</f>
        <v>345-6822
愛知県知多郡武豊町長峰280-6
戸村 依美　様　（登録番号：123788）
※管理記号：C-2025</v>
      </c>
      <c r="J338" s="23">
        <v>333</v>
      </c>
    </row>
    <row r="339" spans="2:10" ht="120" customHeight="1">
      <c r="B339" s="5" t="str">
        <f ca="1">処理シート!B678&amp;""</f>
        <v>123-4635
三重県名張市春日丘６番町560-5
安西 正年　様　（登録番号：124122）
※管理記号：B-2025</v>
      </c>
      <c r="C339" s="5" t="str">
        <f ca="1">処理シート!B679&amp;""</f>
        <v>234-5746
群馬県吾妻郡長野原町北軽井沢430-11
高木 裕子　様　（登録番号：124123）
※管理記号：C-2025</v>
      </c>
      <c r="E339" s="23">
        <v>667</v>
      </c>
      <c r="F339" s="23">
        <v>668</v>
      </c>
      <c r="H339" s="5" t="str">
        <f ca="1">処理シート!B345&amp;""</f>
        <v>123-4601
福岡県北九州市八幡東区山王1-11-7
渡部 篤史　様　（登録番号：123789）
※管理記号：A-2025</v>
      </c>
      <c r="J339" s="23">
        <v>334</v>
      </c>
    </row>
    <row r="340" spans="2:10" ht="120" customHeight="1">
      <c r="B340" s="5" t="str">
        <f ca="1">処理シート!B680&amp;""</f>
        <v>345-6857
千葉県市川市平田3-923-10
岡村 信幸　様　（登録番号：124124）
※管理記号：C-2025</v>
      </c>
      <c r="C340" s="5" t="str">
        <f ca="1">処理シート!B681&amp;""</f>
        <v>123-4636
千葉県いすみ市大和田673-8
小山 重男　様　（登録番号：124125）
※管理記号：A-2025</v>
      </c>
      <c r="E340" s="23">
        <v>669</v>
      </c>
      <c r="F340" s="23">
        <v>670</v>
      </c>
      <c r="H340" s="5" t="str">
        <f ca="1">処理シート!B346&amp;""</f>
        <v>234-5712
宮城県名取市下余田411-5
平塚 和美　様　（登録番号：123790）
※管理記号：A-2025</v>
      </c>
      <c r="J340" s="23">
        <v>335</v>
      </c>
    </row>
    <row r="341" spans="2:10" ht="120" customHeight="1">
      <c r="B341" s="5" t="str">
        <f ca="1">処理シート!B682&amp;""</f>
        <v>123-4634
岡山県美作市城田77-15
永井 善治　様　（登録番号：124126）
※管理記号：A-2025</v>
      </c>
      <c r="C341" s="5" t="str">
        <f ca="1">処理シート!B683&amp;""</f>
        <v>234-5745
鳥取県倉吉市西仲町18-2
妃乃 和人　様　（登録番号：124127）
※管理記号：B-2025</v>
      </c>
      <c r="E341" s="23">
        <v>671</v>
      </c>
      <c r="F341" s="23">
        <v>672</v>
      </c>
      <c r="H341" s="5" t="str">
        <f ca="1">処理シート!B347&amp;""</f>
        <v>345-6823
佐賀県佐賀市新栄西4-407-20
原 愛菜　様　（登録番号：123791）
※管理記号：B-2025</v>
      </c>
      <c r="J341" s="23">
        <v>336</v>
      </c>
    </row>
    <row r="342" spans="2:10" ht="120" customHeight="1">
      <c r="B342" s="5" t="str">
        <f ca="1">処理シート!B684&amp;""</f>
        <v>345-6856
宮城県栗原市築館西小山290-14
桐山 操　様　（登録番号：124128）
※管理記号：C-2025</v>
      </c>
      <c r="C342" s="5" t="str">
        <f ca="1">処理シート!B685&amp;""</f>
        <v>123-4635
千葉県茂原市清水414-14
岩本 菜緒　様　（登録番号：124129）
※管理記号：A-2025</v>
      </c>
      <c r="E342" s="23">
        <v>673</v>
      </c>
      <c r="F342" s="23">
        <v>674</v>
      </c>
      <c r="H342" s="5" t="str">
        <f ca="1">処理シート!B348&amp;""</f>
        <v>123-4602
鳥取県八頭郡若桜町大野582-15
佐藤 隆　様　（登録番号：123792）
※管理記号：B-2025</v>
      </c>
      <c r="J342" s="23">
        <v>337</v>
      </c>
    </row>
    <row r="343" spans="2:10" ht="120" customHeight="1">
      <c r="B343" s="5" t="str">
        <f ca="1">処理シート!B686&amp;""</f>
        <v>234-5746
佐賀県三養基郡みやき町簑原991-14
新尾 崇人　様　（登録番号：124130）
※管理記号：A-2025</v>
      </c>
      <c r="C343" s="5" t="str">
        <f ca="1">処理シート!B687&amp;""</f>
        <v>345-6857
長崎県島原市中安徳町819-6
加藤 まりえ　様　（登録番号：124131）
※管理記号：B-2025</v>
      </c>
      <c r="E343" s="23">
        <v>675</v>
      </c>
      <c r="F343" s="23">
        <v>676</v>
      </c>
      <c r="H343" s="5" t="str">
        <f ca="1">処理シート!B349&amp;""</f>
        <v>234-5713
三重県伊勢市勢田町720-3
尾本 奨　様　（登録番号：123793）
※管理記号：C-2025</v>
      </c>
      <c r="J343" s="23">
        <v>338</v>
      </c>
    </row>
    <row r="344" spans="2:10" ht="120" customHeight="1">
      <c r="B344" s="5" t="str">
        <f ca="1">処理シート!B688&amp;""</f>
        <v>123-4636
京都府南丹市美山町原914-11
平山 忠亮　様　（登録番号：124132）
※管理記号：B-2025</v>
      </c>
      <c r="C344" s="5" t="str">
        <f ca="1">処理シート!B689&amp;""</f>
        <v>234-5747
愛知県豊田市丸根町4-432-10
小川 ひな　様　（登録番号：124133）
※管理記号：C-2025</v>
      </c>
      <c r="E344" s="23">
        <v>677</v>
      </c>
      <c r="F344" s="23">
        <v>678</v>
      </c>
      <c r="H344" s="5" t="str">
        <f ca="1">処理シート!B350&amp;""</f>
        <v>345-6824
愛知県西尾市宅野島町750-6
上野 拓一　様　（登録番号：123794）
※管理記号：C-2025</v>
      </c>
      <c r="J344" s="23">
        <v>339</v>
      </c>
    </row>
    <row r="345" spans="2:10" ht="120" customHeight="1">
      <c r="B345" s="5" t="str">
        <f ca="1">処理シート!B690&amp;""</f>
        <v>345-6858
北海道函館市湯浜町604-4
坂木 和夫　様　（登録番号：124134）
※管理記号：C-2025</v>
      </c>
      <c r="C345" s="5" t="str">
        <f ca="1">処理シート!B691&amp;""</f>
        <v>123-4637
栃木県佐野市七軒町491-12
小笠原 怜子　様　（登録番号：124135）
※管理記号：A-2025</v>
      </c>
      <c r="E345" s="23">
        <v>679</v>
      </c>
      <c r="F345" s="23">
        <v>680</v>
      </c>
      <c r="H345" s="5" t="str">
        <f ca="1">処理シート!B351&amp;""</f>
        <v>123-4603
岩手県宮古市田老重津部750-17
川藤 彩会　様　（登録番号：123795）
※管理記号：A-2025</v>
      </c>
      <c r="J345" s="23">
        <v>340</v>
      </c>
    </row>
    <row r="346" spans="2:10" ht="120" customHeight="1">
      <c r="B346" s="5" t="str">
        <f ca="1">処理シート!B692&amp;""</f>
        <v>123-4635
三重県多気郡明和町馬之上311-11
児玉 雄介　様　（登録番号：124136）
※管理記号：A-2025</v>
      </c>
      <c r="C346" s="5" t="str">
        <f ca="1">処理シート!B693&amp;""</f>
        <v>234-5746
新潟県岩船郡関川村辰田新73-8
増田 茂　様　（登録番号：124137）
※管理記号：B-2025</v>
      </c>
      <c r="E346" s="23">
        <v>681</v>
      </c>
      <c r="F346" s="23">
        <v>682</v>
      </c>
      <c r="H346" s="5" t="str">
        <f ca="1">処理シート!B352&amp;""</f>
        <v>123-4601
鳥取県鳥取市国府町菅野142-11
植田 裕平　様　（登録番号：123796）
※管理記号：A-2025</v>
      </c>
      <c r="J346" s="23">
        <v>341</v>
      </c>
    </row>
    <row r="347" spans="2:10" ht="120" customHeight="1">
      <c r="B347" s="5" t="str">
        <f ca="1">処理シート!B694&amp;""</f>
        <v>345-6857
富山県氷見市島尾209-10
前田 宜之　様　（登録番号：124138）
※管理記号：C-2025</v>
      </c>
      <c r="C347" s="5" t="str">
        <f ca="1">処理シート!B695&amp;""</f>
        <v>123-4636
福島県田村市大越町上大越340-3
川口 琢也　様　（登録番号：124139）
※管理記号：A-2025</v>
      </c>
      <c r="E347" s="23">
        <v>683</v>
      </c>
      <c r="F347" s="23">
        <v>684</v>
      </c>
      <c r="H347" s="5" t="str">
        <f ca="1">処理シート!B353&amp;""</f>
        <v>234-5712
千葉県印旛郡栄町布鎌酒直946-5
齊藤 りん　様　（登録番号：123797）
※管理記号：B-2025</v>
      </c>
      <c r="J347" s="23">
        <v>342</v>
      </c>
    </row>
    <row r="348" spans="2:10" ht="120" customHeight="1">
      <c r="B348" s="5" t="str">
        <f ca="1">処理シート!B696&amp;""</f>
        <v>234-5747
福島県二本松市成上977-18
杏子 凛　様　（登録番号：124140）
※管理記号：A-2025</v>
      </c>
      <c r="C348" s="5" t="str">
        <f ca="1">処理シート!B697&amp;""</f>
        <v>345-6858
鹿児島県大島郡瀬戸内町野見山714-13
杉山 昌己　様　（登録番号：124141）
※管理記号：B-2025</v>
      </c>
      <c r="E348" s="23">
        <v>685</v>
      </c>
      <c r="F348" s="23">
        <v>686</v>
      </c>
      <c r="H348" s="5" t="str">
        <f ca="1">処理シート!B354&amp;""</f>
        <v>345-6823
鹿児島県大島郡宇検村平田403-14
梅津 るみ　様　（登録番号：123798）
※管理記号：C-2025</v>
      </c>
      <c r="J348" s="23">
        <v>343</v>
      </c>
    </row>
    <row r="349" spans="2:10" ht="120" customHeight="1">
      <c r="B349" s="5" t="str">
        <f ca="1">処理シート!B698&amp;""</f>
        <v>123-4637
新潟県佐渡市相川下戸炭屋裏町333-9
住友 整　様　（登録番号：124142）
※管理記号：B-2025</v>
      </c>
      <c r="C349" s="5" t="str">
        <f ca="1">処理シート!B699&amp;""</f>
        <v>234-5748
愛知県江南市古知野町牧森99-1
中島 陽介　様　（登録番号：124143）
※管理記号：C-2025</v>
      </c>
      <c r="E349" s="23">
        <v>687</v>
      </c>
      <c r="F349" s="23">
        <v>688</v>
      </c>
      <c r="H349" s="5" t="str">
        <f ca="1">処理シート!B355&amp;""</f>
        <v>123-4602
大阪府大阪市北区堂島3-754-13
杉澤 由美　様　（登録番号：123799）
※管理記号：A-2025</v>
      </c>
      <c r="J349" s="23">
        <v>344</v>
      </c>
    </row>
    <row r="350" spans="2:10" ht="120" customHeight="1">
      <c r="B350" s="5" t="str">
        <f ca="1">処理シート!B700&amp;""</f>
        <v>345-6859
岐阜県岐阜市鏡岩740-18
森下 真理子　様　（登録番号：124144）
※管理記号：C-2025</v>
      </c>
      <c r="C350" s="5" t="str">
        <f ca="1">処理シート!B701&amp;""</f>
        <v>123-4638
富山県中新川郡上市町蓬沢464-1
杉山 巽　様　（登録番号：124145）
※管理記号：A-2025</v>
      </c>
      <c r="E350" s="23">
        <v>689</v>
      </c>
      <c r="F350" s="23">
        <v>690</v>
      </c>
      <c r="H350" s="5" t="str">
        <f ca="1">処理シート!B356&amp;""</f>
        <v>234-5713
神奈川県秦野市八沢559-6
田中 ひより　様　（登録番号：123800）
※管理記号：A-2025</v>
      </c>
      <c r="J350" s="23">
        <v>345</v>
      </c>
    </row>
    <row r="351" spans="2:10" ht="120" customHeight="1">
      <c r="B351" s="5" t="str">
        <f ca="1">処理シート!B702&amp;""</f>
        <v>123-4636
宮崎県都城市都島町84-13
山口 瑠那　様　（登録番号：124146）
※管理記号：A-2025</v>
      </c>
      <c r="C351" s="5" t="str">
        <f ca="1">処理シート!B703&amp;""</f>
        <v>234-5747
福島県二本松市不動924-15
渡邉 陽介　様　（登録番号：124147）
※管理記号：B-2025</v>
      </c>
      <c r="E351" s="23">
        <v>691</v>
      </c>
      <c r="F351" s="23">
        <v>692</v>
      </c>
      <c r="H351" s="5" t="str">
        <f ca="1">処理シート!B357&amp;""</f>
        <v>345-6824
愛知県犬山市七ツ屋346-2
西 快征　様　（登録番号：123801）
※管理記号：B-2025</v>
      </c>
      <c r="J351" s="23">
        <v>346</v>
      </c>
    </row>
    <row r="352" spans="2:10" ht="120" customHeight="1">
      <c r="B352" s="5" t="str">
        <f ca="1">処理シート!B704&amp;""</f>
        <v>345-6858
青森県北津軽郡中泊町小泊渕岩18-19
猪爪 敏明　様　（登録番号：124148）
※管理記号：C-2025</v>
      </c>
      <c r="C352" s="5" t="str">
        <f ca="1">処理シート!B705&amp;""</f>
        <v>123-4637
奈良県宇陀市菟田野宇賀志174-17
高木 彰　様　（登録番号：124149）
※管理記号：A-2025</v>
      </c>
      <c r="E352" s="23">
        <v>693</v>
      </c>
      <c r="F352" s="23">
        <v>694</v>
      </c>
      <c r="H352" s="5" t="str">
        <f ca="1">処理シート!B358&amp;""</f>
        <v>123-4603
京都府京都市下京区富松町843-12
田代 まり　様　（登録番号：123802）
※管理記号：B-2025</v>
      </c>
      <c r="J352" s="23">
        <v>347</v>
      </c>
    </row>
    <row r="353" spans="2:10" ht="120" customHeight="1">
      <c r="B353" s="5" t="str">
        <f ca="1">処理シート!B706&amp;""</f>
        <v>234-5748
福岡県北九州市小倉南区高津尾980-17
山田 理央　様　（登録番号：124150）
※管理記号：A-2025</v>
      </c>
      <c r="C353" s="5" t="str">
        <f ca="1">処理シート!B707&amp;""</f>
        <v>345-6859
茨城県筑西市東保末964-9
伊田 達雄　様　（登録番号：124151）
※管理記号：B-2025</v>
      </c>
      <c r="E353" s="23">
        <v>695</v>
      </c>
      <c r="F353" s="23">
        <v>696</v>
      </c>
      <c r="H353" s="5" t="str">
        <f ca="1">処理シート!B359&amp;""</f>
        <v>234-5714
茨城県龍ケ崎市中根台3-235-17
折原 優里　様　（登録番号：123803）
※管理記号：C-2025</v>
      </c>
      <c r="J353" s="23">
        <v>348</v>
      </c>
    </row>
    <row r="354" spans="2:10" ht="120" customHeight="1">
      <c r="B354" s="5" t="str">
        <f ca="1">処理シート!B708&amp;""</f>
        <v>123-4638
大阪府茨木市高浜町975-2
鳥羽 五大　様　（登録番号：124152）
※管理記号：B-2025</v>
      </c>
      <c r="C354" s="5" t="str">
        <f ca="1">処理シート!B709&amp;""</f>
        <v>234-5749
高知県高知市十津4-471-9
久保山 里子　様　（登録番号：124153）
※管理記号：C-2025</v>
      </c>
      <c r="E354" s="23">
        <v>697</v>
      </c>
      <c r="F354" s="23">
        <v>698</v>
      </c>
      <c r="H354" s="5" t="str">
        <f ca="1">処理シート!B360&amp;""</f>
        <v>345-6825
群馬県前橋市問屋町2-997-4
笹川 次郎　様　（登録番号：123804）
※管理記号：C-2025</v>
      </c>
      <c r="J354" s="23">
        <v>349</v>
      </c>
    </row>
    <row r="355" spans="2:10" ht="120" customHeight="1">
      <c r="B355" s="5" t="str">
        <f ca="1">処理シート!B710&amp;""</f>
        <v>345-6860
愛知県江南市松竹町西松竹565-10
臼井 健一郎　様　（登録番号：124154）
※管理記号：C-2025</v>
      </c>
      <c r="C355" s="5" t="str">
        <f ca="1">処理シート!B711&amp;""</f>
        <v>123-4639
福岡県大牟田市西宮浦町480-18
田中 弥太郎　様　（登録番号：124155）
※管理記号：A-2025</v>
      </c>
      <c r="E355" s="23">
        <v>699</v>
      </c>
      <c r="F355" s="23">
        <v>700</v>
      </c>
      <c r="H355" s="5" t="str">
        <f ca="1">処理シート!B361&amp;""</f>
        <v>123-4604
奈良県五條市本町2-612-4
小林 隆史　様　（登録番号：123805）
※管理記号：A-2025</v>
      </c>
      <c r="J355" s="23">
        <v>350</v>
      </c>
    </row>
    <row r="356" spans="2:10" ht="120" customHeight="1">
      <c r="B356" s="5" t="str">
        <f ca="1">処理シート!B712&amp;""</f>
        <v>123-4637
愛知県一宮市寺島町4-538-17
嗣永 律夫　様　（登録番号：124156）
※管理記号：A-2025</v>
      </c>
      <c r="C356" s="5" t="str">
        <f ca="1">処理シート!B713&amp;""</f>
        <v>234-5748
島根県松江市八束町波入818-7
矢田 りな　様　（登録番号：124157）
※管理記号：B-2025</v>
      </c>
      <c r="E356" s="23">
        <v>701</v>
      </c>
      <c r="F356" s="23">
        <v>702</v>
      </c>
      <c r="H356" s="5" t="str">
        <f ca="1">処理シート!B362&amp;""</f>
        <v>123-4602
福島県須賀川市宮先町154-6
木村 つみき　様　（登録番号：123806）
※管理記号：A-2025</v>
      </c>
      <c r="J356" s="23">
        <v>351</v>
      </c>
    </row>
    <row r="357" spans="2:10" ht="120" customHeight="1">
      <c r="B357" s="5" t="str">
        <f ca="1">処理シート!B714&amp;""</f>
        <v>345-6859
長野県上水内郡飯綱町袖之山826-12
秋葉 みゆ　様　（登録番号：124158）
※管理記号：C-2025</v>
      </c>
      <c r="C357" s="5" t="str">
        <f ca="1">処理シート!B715&amp;""</f>
        <v>123-4638
栃木県栃木市都賀町深沢174-19
野口 邦三　様　（登録番号：124159）
※管理記号：A-2025</v>
      </c>
      <c r="E357" s="23">
        <v>703</v>
      </c>
      <c r="F357" s="23">
        <v>704</v>
      </c>
      <c r="H357" s="5" t="str">
        <f ca="1">処理シート!B363&amp;""</f>
        <v>234-5713
佐賀県唐津市紺屋町403-12
木村 美和　様　（登録番号：123807）
※管理記号：B-2025</v>
      </c>
      <c r="J357" s="23">
        <v>352</v>
      </c>
    </row>
    <row r="358" spans="2:10" ht="120" customHeight="1">
      <c r="B358" s="5" t="str">
        <f ca="1">処理シート!B716&amp;""</f>
        <v>234-5749
京都府京都市上京区革堂前之町687-13
古藤 もも　様　（登録番号：124160）
※管理記号：A-2025</v>
      </c>
      <c r="C358" s="5" t="str">
        <f ca="1">処理シート!B717&amp;""</f>
        <v>345-6860
北海道稚内市宝来2-158-18
中村 とこ　様　（登録番号：124161）
※管理記号：B-2025</v>
      </c>
      <c r="E358" s="23">
        <v>705</v>
      </c>
      <c r="F358" s="23">
        <v>706</v>
      </c>
      <c r="H358" s="5" t="str">
        <f ca="1">処理シート!B364&amp;""</f>
        <v>345-6824
北海道美唄市東明五条4-472-14
正源司 てん　様　（登録番号：123808）
※管理記号：C-2025</v>
      </c>
      <c r="J358" s="23">
        <v>353</v>
      </c>
    </row>
    <row r="359" spans="2:10" ht="120" customHeight="1">
      <c r="B359" s="5" t="str">
        <f ca="1">処理シート!B718&amp;""</f>
        <v>123-4639
宮城県登米市米山町愛宕下757-1
大橋 千咲　様　（登録番号：124162）
※管理記号：B-2025</v>
      </c>
      <c r="C359" s="5" t="str">
        <f ca="1">処理シート!B719&amp;""</f>
        <v>234-5750
栃木県下野市上吉田76-17
島崎 不二也　様　（登録番号：124163）
※管理記号：C-2025</v>
      </c>
      <c r="E359" s="23">
        <v>707</v>
      </c>
      <c r="F359" s="23">
        <v>708</v>
      </c>
      <c r="H359" s="5" t="str">
        <f ca="1">処理シート!B365&amp;""</f>
        <v>123-4603
兵庫県宝塚市仁川北3-30-2
谷口 修　様　（登録番号：123809）
※管理記号：A-2025</v>
      </c>
      <c r="J359" s="23">
        <v>354</v>
      </c>
    </row>
    <row r="360" spans="2:10" ht="120" customHeight="1">
      <c r="B360" s="5" t="str">
        <f ca="1">処理シート!B720&amp;""</f>
        <v>345-6861
愛知県名古屋市熱田区千代田町522-5
中山 勝男　様　（登録番号：124164）
※管理記号：C-2025</v>
      </c>
      <c r="C360" s="5" t="str">
        <f ca="1">処理シート!B721&amp;""</f>
        <v>123-4640
和歌山県伊都郡高野町大滝557-20
弓川 雄介　様　（登録番号：124165）
※管理記号：A-2025</v>
      </c>
      <c r="E360" s="23">
        <v>709</v>
      </c>
      <c r="F360" s="23">
        <v>710</v>
      </c>
      <c r="H360" s="5" t="str">
        <f ca="1">処理シート!B366&amp;""</f>
        <v>234-5714
宮城県気仙沼市赤岩羽田960-15
川端 正男　様　（登録番号：123810）
※管理記号：A-2025</v>
      </c>
      <c r="J360" s="23">
        <v>355</v>
      </c>
    </row>
    <row r="361" spans="2:10" ht="120" customHeight="1">
      <c r="B361" s="5" t="str">
        <f ca="1">処理シート!B722&amp;""</f>
        <v>123-4638
千葉県柏市柏下88-2
永島田 裕　様　（登録番号：124166）
※管理記号：A-2025</v>
      </c>
      <c r="C361" s="5" t="str">
        <f ca="1">処理シート!B723&amp;""</f>
        <v>234-5749
愛媛県宇和島市蒋渕47-18
小間 将史　様　（登録番号：124167）
※管理記号：B-2025</v>
      </c>
      <c r="E361" s="23">
        <v>711</v>
      </c>
      <c r="F361" s="23">
        <v>712</v>
      </c>
      <c r="H361" s="5" t="str">
        <f ca="1">処理シート!B367&amp;""</f>
        <v>345-6825
大阪府岸和田市岡山町373-12
谷村 和斗志　様　（登録番号：123811）
※管理記号：B-2025</v>
      </c>
      <c r="J361" s="23">
        <v>356</v>
      </c>
    </row>
    <row r="362" spans="2:10" ht="120" customHeight="1">
      <c r="B362" s="5" t="str">
        <f ca="1">処理シート!B724&amp;""</f>
        <v>345-6860
京都府京都市東山区井手町751-9
白河 幸二　様　（登録番号：124168）
※管理記号：C-2025</v>
      </c>
      <c r="C362" s="5" t="str">
        <f ca="1">処理シート!B725&amp;""</f>
        <v>123-4639
山形県鶴岡市辻興屋893-18
宮本 勝利　様　（登録番号：124169）
※管理記号：A-2025</v>
      </c>
      <c r="E362" s="23">
        <v>713</v>
      </c>
      <c r="F362" s="23">
        <v>714</v>
      </c>
      <c r="H362" s="5" t="str">
        <f ca="1">処理シート!B368&amp;""</f>
        <v>123-4604
兵庫県朝来市生野町円山492-4
平野 吉朗　様　（登録番号：123812）
※管理記号：B-2025</v>
      </c>
      <c r="J362" s="23">
        <v>357</v>
      </c>
    </row>
    <row r="363" spans="2:10" ht="120" customHeight="1">
      <c r="B363" s="5" t="str">
        <f ca="1">処理シート!B726&amp;""</f>
        <v>234-5750
新潟県東蒲原郡阿賀町角島288-14
知野 真由香　様　（登録番号：124170）
※管理記号：A-2025</v>
      </c>
      <c r="C363" s="5" t="str">
        <f ca="1">処理シート!B727&amp;""</f>
        <v>345-6861
北海道紋別市弘道690-2
田淵 真生　様　（登録番号：124171）
※管理記号：B-2025</v>
      </c>
      <c r="E363" s="23">
        <v>715</v>
      </c>
      <c r="F363" s="23">
        <v>716</v>
      </c>
      <c r="H363" s="5" t="str">
        <f ca="1">処理シート!B369&amp;""</f>
        <v>234-5715
青森県青森市浪岡女鹿沢535-12
内藤 美遥　様　（登録番号：123813）
※管理記号：C-2025</v>
      </c>
      <c r="J363" s="23">
        <v>358</v>
      </c>
    </row>
    <row r="364" spans="2:10" ht="120" customHeight="1">
      <c r="B364" s="5" t="str">
        <f ca="1">処理シート!B728&amp;""</f>
        <v>123-4640
秋田県由利本荘市西目町沼田633-3
吉井 幸　様　（登録番号：124172）
※管理記号：B-2025</v>
      </c>
      <c r="C364" s="5" t="str">
        <f ca="1">処理シート!B729&amp;""</f>
        <v>234-5751
福井県三方郡美浜町中寺944-2
阿比留 希来里　様　（登録番号：124173）
※管理記号：C-2025</v>
      </c>
      <c r="E364" s="23">
        <v>717</v>
      </c>
      <c r="F364" s="23">
        <v>718</v>
      </c>
      <c r="H364" s="5" t="str">
        <f ca="1">処理シート!B370&amp;""</f>
        <v>345-6826
岩手県二戸市金田一143-10
平石 真由美　様　（登録番号：123814）
※管理記号：C-2025</v>
      </c>
      <c r="J364" s="23">
        <v>359</v>
      </c>
    </row>
    <row r="365" spans="2:10" ht="120" customHeight="1">
      <c r="B365" s="5" t="str">
        <f ca="1">処理シート!B730&amp;""</f>
        <v>345-6862
岡山県玉野市西田井地496-10
内山 幸子　様　（登録番号：124174）
※管理記号：C-2025</v>
      </c>
      <c r="C365" s="5" t="str">
        <f ca="1">処理シート!B731&amp;""</f>
        <v>123-4641
兵庫県豊岡市日高町久斗63-7
吉村 拓郎　様　（登録番号：124175）
※管理記号：A-2025</v>
      </c>
      <c r="E365" s="23">
        <v>719</v>
      </c>
      <c r="F365" s="23">
        <v>720</v>
      </c>
      <c r="H365" s="5" t="str">
        <f ca="1">処理シート!B371&amp;""</f>
        <v>123-4605
山梨県北杜市高根町長沢638-15
大空 隆裕　様　（登録番号：123815）
※管理記号：A-2025</v>
      </c>
      <c r="J365" s="23">
        <v>360</v>
      </c>
    </row>
    <row r="366" spans="2:10" ht="120" customHeight="1">
      <c r="B366" s="5" t="str">
        <f ca="1">処理シート!B732&amp;""</f>
        <v>123-4639
岩手県滝沢市大釜鬼が滝194-7
矢野 智啓　様　（登録番号：124176）
※管理記号：A-2025</v>
      </c>
      <c r="C366" s="5" t="str">
        <f ca="1">処理シート!B733&amp;""</f>
        <v>234-5750
福島県喜多方市塩川町金橋267-12
神田 清二　様　（登録番号：124177）
※管理記号：B-2025</v>
      </c>
      <c r="E366" s="23">
        <v>721</v>
      </c>
      <c r="F366" s="23">
        <v>722</v>
      </c>
      <c r="H366" s="5" t="str">
        <f ca="1">処理シート!B372&amp;""</f>
        <v>123-4603
愛媛県上浮穴郡久万高原町東川217-8
山崎 元雄　様　（登録番号：123816）
※管理記号：A-2025</v>
      </c>
      <c r="J366" s="23">
        <v>361</v>
      </c>
    </row>
    <row r="367" spans="2:10" ht="120" customHeight="1">
      <c r="B367" s="5" t="str">
        <f ca="1">処理シート!B734&amp;""</f>
        <v>345-6861
埼玉県本庄市栗崎147-20
長谷川 心愛　様　（登録番号：124178）
※管理記号：C-2025</v>
      </c>
      <c r="C367" s="5" t="str">
        <f ca="1">処理シート!B735&amp;""</f>
        <v>123-4640
茨城県筑西市西山田470-9
今井 絵理香　様　（登録番号：124179）
※管理記号：A-2025</v>
      </c>
      <c r="E367" s="23">
        <v>723</v>
      </c>
      <c r="F367" s="23">
        <v>724</v>
      </c>
      <c r="H367" s="5" t="str">
        <f ca="1">処理シート!B373&amp;""</f>
        <v>234-5714
大分県大分市荏隈町1-235-12
大竹 明　様　（登録番号：123817）
※管理記号：B-2025</v>
      </c>
      <c r="J367" s="23">
        <v>362</v>
      </c>
    </row>
    <row r="368" spans="2:10" ht="120" customHeight="1">
      <c r="B368" s="5" t="str">
        <f ca="1">処理シート!B736&amp;""</f>
        <v>234-5751
青森県平川市葛川大川添695-11
前田 由衣　様　（登録番号：124180）
※管理記号：A-2025</v>
      </c>
      <c r="C368" s="5" t="str">
        <f ca="1">処理シート!B737&amp;""</f>
        <v>345-6862
茨城県結城市林750-12
小池 浩太　様　（登録番号：124181）
※管理記号：B-2025</v>
      </c>
      <c r="E368" s="23">
        <v>725</v>
      </c>
      <c r="F368" s="23">
        <v>726</v>
      </c>
      <c r="H368" s="5" t="str">
        <f ca="1">処理シート!B374&amp;""</f>
        <v>345-6825
宮崎県宮崎市希望ケ丘2-360-13
蓮見 誉　様　（登録番号：123818）
※管理記号：C-2025</v>
      </c>
      <c r="J368" s="23">
        <v>363</v>
      </c>
    </row>
    <row r="369" spans="2:10" ht="120" customHeight="1">
      <c r="B369" s="5" t="str">
        <f ca="1">処理シート!B738&amp;""</f>
        <v>123-4641
京都府京都市下京区月鉾町550-2
宝部 せあら　様　（登録番号：124182）
※管理記号：B-2025</v>
      </c>
      <c r="C369" s="5" t="str">
        <f ca="1">処理シート!B739&amp;""</f>
        <v>234-5752
栃木県芳賀郡茂木町所草5-10
神取 正明　様　（登録番号：124183）
※管理記号：C-2025</v>
      </c>
      <c r="E369" s="23">
        <v>727</v>
      </c>
      <c r="F369" s="23">
        <v>728</v>
      </c>
      <c r="H369" s="5" t="str">
        <f ca="1">処理シート!B375&amp;""</f>
        <v>123-4604
愛知県一宮市松降通3-709-1
林 すみれ　様　（登録番号：123819）
※管理記号：A-2025</v>
      </c>
      <c r="J369" s="23">
        <v>364</v>
      </c>
    </row>
    <row r="370" spans="2:10" ht="120" customHeight="1">
      <c r="B370" s="5" t="str">
        <f ca="1">処理シート!B740&amp;""</f>
        <v>345-6863
愛知県稲沢市一色森山町229-17
大久保 拓也　様　（登録番号：124184）
※管理記号：C-2025</v>
      </c>
      <c r="C370" s="5" t="str">
        <f ca="1">処理シート!B741&amp;""</f>
        <v>123-4642
福岡県八女郡広川町小椎尾163-9
清家 進　様　（登録番号：124185）
※管理記号：A-2025</v>
      </c>
      <c r="E370" s="23">
        <v>729</v>
      </c>
      <c r="F370" s="23">
        <v>730</v>
      </c>
      <c r="H370" s="5" t="str">
        <f ca="1">処理シート!B376&amp;""</f>
        <v>234-5715
茨城県坂東市幸田883-17
小川 美優　様　（登録番号：123820）
※管理記号：A-2025</v>
      </c>
      <c r="J370" s="23">
        <v>365</v>
      </c>
    </row>
    <row r="371" spans="2:10" ht="120" customHeight="1">
      <c r="B371" s="5" t="str">
        <f ca="1">処理シート!B742&amp;""</f>
        <v>123-4640
埼玉県秩父市大畑町968-6
岩尾 千晃　様　（登録番号：124186）
※管理記号：A-2025</v>
      </c>
      <c r="C371" s="5" t="str">
        <f ca="1">処理シート!B743&amp;""</f>
        <v>234-5751
三重県桑名市西鍋屋町993-11
佐々木 健太　様　（登録番号：124187）
※管理記号：B-2025</v>
      </c>
      <c r="E371" s="23">
        <v>731</v>
      </c>
      <c r="F371" s="23">
        <v>732</v>
      </c>
      <c r="H371" s="5" t="str">
        <f ca="1">処理シート!B377&amp;""</f>
        <v>345-6826
新潟県長岡市美沢1-431-20
野口 洋平　様　（登録番号：123821）
※管理記号：B-2025</v>
      </c>
      <c r="J371" s="23">
        <v>366</v>
      </c>
    </row>
    <row r="372" spans="2:10" ht="120" customHeight="1">
      <c r="B372" s="5" t="str">
        <f ca="1">処理シート!B744&amp;""</f>
        <v>345-6862
兵庫県丹波市青垣町文室702-10
中村 眞佐人　様　（登録番号：124188）
※管理記号：C-2025</v>
      </c>
      <c r="C372" s="5" t="str">
        <f ca="1">処理シート!B745&amp;""</f>
        <v>123-4641
岡山県倉敷市真備町有井3-5
佐野 信夫　様　（登録番号：124189）
※管理記号：A-2025</v>
      </c>
      <c r="E372" s="23">
        <v>733</v>
      </c>
      <c r="F372" s="23">
        <v>734</v>
      </c>
      <c r="H372" s="5" t="str">
        <f ca="1">処理シート!B378&amp;""</f>
        <v>123-4605
宮城県本吉郡南三陸町志津川細浦987-19
相川 沙希　様　（登録番号：123822）
※管理記号：B-2025</v>
      </c>
      <c r="J372" s="23">
        <v>367</v>
      </c>
    </row>
    <row r="373" spans="2:10" ht="120" customHeight="1">
      <c r="B373" s="5" t="str">
        <f ca="1">処理シート!B746&amp;""</f>
        <v>234-5752
兵庫県小野市神明町584-13
高橋 優貴　様　（登録番号：124190）
※管理記号：A-2025</v>
      </c>
      <c r="C373" s="5" t="str">
        <f ca="1">処理シート!B747&amp;""</f>
        <v>345-6863
宮崎県児湯郡高鍋町上江788-2
若田部 仁美　様　（登録番号：124191）
※管理記号：B-2025</v>
      </c>
      <c r="E373" s="23">
        <v>735</v>
      </c>
      <c r="F373" s="23">
        <v>736</v>
      </c>
      <c r="H373" s="5" t="str">
        <f ca="1">処理シート!B379&amp;""</f>
        <v>234-5716
長野県北佐久郡立科町宇山685-3
池ヶ谷 正義　様　（登録番号：123823）
※管理記号：C-2025</v>
      </c>
      <c r="J373" s="23">
        <v>368</v>
      </c>
    </row>
    <row r="374" spans="2:10" ht="120" customHeight="1">
      <c r="B374" s="5" t="str">
        <f ca="1">処理シート!B748&amp;""</f>
        <v>123-4642
沖縄県名護市振慶名168-19
湯澤 安雄　様　（登録番号：124192）
※管理記号：B-2025</v>
      </c>
      <c r="C374" s="5" t="str">
        <f ca="1">処理シート!B749&amp;""</f>
        <v>234-5753
岡山県高梁市弓之町754-2
長島 美佑　様　（登録番号：124193）
※管理記号：C-2025</v>
      </c>
      <c r="E374" s="23">
        <v>737</v>
      </c>
      <c r="F374" s="23">
        <v>738</v>
      </c>
      <c r="H374" s="5" t="str">
        <f ca="1">処理シート!B380&amp;""</f>
        <v>345-6827
北海道千歳市清水町1-343-6
高嶋 佑也　様　（登録番号：123824）
※管理記号：C-2025</v>
      </c>
      <c r="J374" s="23">
        <v>369</v>
      </c>
    </row>
    <row r="375" spans="2:10" ht="120" customHeight="1">
      <c r="B375" s="5" t="str">
        <f ca="1">処理シート!B750&amp;""</f>
        <v>345-6864
宮城県登米市南方町大嶽94-17
杉原 永輔　様　（登録番号：124194）
※管理記号：C-2025</v>
      </c>
      <c r="C375" s="5" t="str">
        <f ca="1">処理シート!B751&amp;""</f>
        <v>123-4643
北海道釧路市鳥取南1-155-9
井上 進　様　（登録番号：124195）
※管理記号：A-2025</v>
      </c>
      <c r="E375" s="23">
        <v>739</v>
      </c>
      <c r="F375" s="23">
        <v>740</v>
      </c>
      <c r="H375" s="5" t="str">
        <f ca="1">処理シート!B381&amp;""</f>
        <v>123-4606
秋田県由利本荘市堰口57-16
稲本 まゆ　様　（登録番号：123825）
※管理記号：A-2025</v>
      </c>
      <c r="J375" s="23">
        <v>370</v>
      </c>
    </row>
    <row r="376" spans="2:10" ht="120" customHeight="1">
      <c r="B376" s="5" t="str">
        <f ca="1">処理シート!B752&amp;""</f>
        <v>123-4641
北海道札幌市厚別区厚別北六条934-10
鈴木 康佑　様　（登録番号：124196）
※管理記号：A-2025</v>
      </c>
      <c r="C376" s="5" t="str">
        <f ca="1">処理シート!B753&amp;""</f>
        <v>234-5752
福島県喜多方市塩川町諏訪前706-7
金山 千弘　様　（登録番号：124197）
※管理記号：B-2025</v>
      </c>
      <c r="E376" s="23">
        <v>741</v>
      </c>
      <c r="F376" s="23">
        <v>742</v>
      </c>
      <c r="H376" s="5" t="str">
        <f ca="1">処理シート!B382&amp;""</f>
        <v>123-4604
岐阜県大垣市横曽根町324-3
長利 有香　様　（登録番号：123826）
※管理記号：A-2025</v>
      </c>
      <c r="J376" s="23">
        <v>371</v>
      </c>
    </row>
    <row r="377" spans="2:10" ht="120" customHeight="1">
      <c r="B377" s="5" t="str">
        <f ca="1">処理シート!B754&amp;""</f>
        <v>345-6863
福岡県北九州市小倉南区徳吉559-4
田中 克也　様　（登録番号：124198）
※管理記号：C-2025</v>
      </c>
      <c r="C377" s="5" t="str">
        <f ca="1">処理シート!B755&amp;""</f>
        <v>123-4642
石川県羽咋郡志賀町富来七海768-1
細川 友里亜　様　（登録番号：124199）
※管理記号：A-2025</v>
      </c>
      <c r="E377" s="23">
        <v>743</v>
      </c>
      <c r="F377" s="23">
        <v>744</v>
      </c>
      <c r="H377" s="5" t="str">
        <f ca="1">処理シート!B383&amp;""</f>
        <v>234-5715
富山県下新川郡入善町中沢821-18
祓川 尚行　様　（登録番号：123827）
※管理記号：B-2025</v>
      </c>
      <c r="J377" s="23">
        <v>372</v>
      </c>
    </row>
    <row r="378" spans="2:10" ht="120" customHeight="1">
      <c r="B378" s="5" t="str">
        <f ca="1">処理シート!B756&amp;""</f>
        <v>234-5753
群馬県利根郡川場村中野281-1
関 準志　様　（登録番号：124200）
※管理記号：A-2025</v>
      </c>
      <c r="C378" s="5" t="str">
        <f ca="1">処理シート!B757&amp;""</f>
        <v>345-6864
茨城県土浦市小岩田西1-347-9
日笠 あや　様　（登録番号：124201）
※管理記号：B-2025</v>
      </c>
      <c r="E378" s="23">
        <v>745</v>
      </c>
      <c r="F378" s="23">
        <v>746</v>
      </c>
      <c r="H378" s="5" t="str">
        <f ca="1">処理シート!B384&amp;""</f>
        <v>345-6826
北海道松前郡松前町神山273-17
中川 久人　様　（登録番号：123828）
※管理記号：C-2025</v>
      </c>
      <c r="J378" s="23">
        <v>373</v>
      </c>
    </row>
    <row r="379" spans="2:10" ht="120" customHeight="1">
      <c r="B379" s="5" t="str">
        <f ca="1">処理シート!B758&amp;""</f>
        <v>123-4643
宮城県遠田郡涌谷町小蓋谷地788-7
重松 紗希　様　（登録番号：124202）
※管理記号：B-2025</v>
      </c>
      <c r="C379" s="5" t="str">
        <f ca="1">処理シート!B759&amp;""</f>
        <v>234-5754
長崎県佐世保市白南風町351-20
太田 功　様　（登録番号：124203）
※管理記号：C-2025</v>
      </c>
      <c r="E379" s="23">
        <v>747</v>
      </c>
      <c r="F379" s="23">
        <v>748</v>
      </c>
      <c r="H379" s="5" t="str">
        <f ca="1">処理シート!B385&amp;""</f>
        <v>123-4605
愛知県岡崎市中島西町4-12-14
弓月 菜穂　様　（登録番号：123829）
※管理記号：A-2025</v>
      </c>
      <c r="J379" s="23">
        <v>374</v>
      </c>
    </row>
    <row r="380" spans="2:10" ht="120" customHeight="1">
      <c r="B380" s="5" t="str">
        <f ca="1">処理シート!B760&amp;""</f>
        <v>345-6865
愛知県名古屋市中村区稲西町918-19
永瀬 幸雄　様　（登録番号：124204）
※管理記号：C-2025</v>
      </c>
      <c r="C380" s="5" t="str">
        <f ca="1">処理シート!B761&amp;""</f>
        <v>123-4644
埼玉県桶川市寿3-938-13
矢野 和泉　様　（登録番号：124205）
※管理記号：A-2025</v>
      </c>
      <c r="E380" s="23">
        <v>749</v>
      </c>
      <c r="F380" s="23">
        <v>750</v>
      </c>
      <c r="H380" s="5" t="str">
        <f ca="1">処理シート!B386&amp;""</f>
        <v>234-5716
北海道紋別郡遠軽町東町4-504-13
藤井 眞緒　様　（登録番号：123830）
※管理記号：A-2025</v>
      </c>
      <c r="J380" s="23">
        <v>375</v>
      </c>
    </row>
    <row r="381" spans="2:10" ht="120" customHeight="1">
      <c r="B381" s="5" t="str">
        <f ca="1">処理シート!B762&amp;""</f>
        <v>123-4642
京都府京都市南区吉祥院新田下ノ向町556-18
美優 由華　様　（登録番号：124206）
※管理記号：A-2025</v>
      </c>
      <c r="C381" s="5" t="str">
        <f ca="1">処理シート!B763&amp;""</f>
        <v>234-5753
兵庫県三田市小柿188-20
金子 義浩　様　（登録番号：124207）
※管理記号：B-2025</v>
      </c>
      <c r="E381" s="23">
        <v>751</v>
      </c>
      <c r="F381" s="23">
        <v>752</v>
      </c>
      <c r="H381" s="5" t="str">
        <f ca="1">処理シート!B387&amp;""</f>
        <v>345-6827
大阪府東大阪市神田町881-5
瀧本 つぐみ　様　（登録番号：123831）
※管理記号：B-2025</v>
      </c>
      <c r="J381" s="23">
        <v>376</v>
      </c>
    </row>
    <row r="382" spans="2:10" ht="120" customHeight="1">
      <c r="B382" s="5" t="str">
        <f ca="1">処理シート!B764&amp;""</f>
        <v>345-6864
愛媛県宇和島市愛宕町1-484-9
村松 綾乃　様　（登録番号：124208）
※管理記号：C-2025</v>
      </c>
      <c r="C382" s="5" t="str">
        <f ca="1">処理シート!B765&amp;""</f>
        <v>123-4643
兵庫県朝来市生野町口銀谷643-7
石田 辰男　様　（登録番号：124209）
※管理記号：A-2025</v>
      </c>
      <c r="E382" s="23">
        <v>753</v>
      </c>
      <c r="F382" s="23">
        <v>754</v>
      </c>
      <c r="H382" s="5" t="str">
        <f ca="1">処理シート!B388&amp;""</f>
        <v>123-4606
大阪府東大阪市中小阪3-235-6
保坂 慎一朗　様　（登録番号：123832）
※管理記号：B-2025</v>
      </c>
      <c r="J382" s="23">
        <v>377</v>
      </c>
    </row>
    <row r="383" spans="2:10" ht="120" customHeight="1">
      <c r="B383" s="5" t="str">
        <f ca="1">処理シート!B766&amp;""</f>
        <v>234-5754
新潟県上越市増沢237-3
橋本 砂織　様　（登録番号：124210）
※管理記号：A-2025</v>
      </c>
      <c r="C383" s="5" t="str">
        <f ca="1">処理シート!B767&amp;""</f>
        <v>345-6865
福井県勝山市鹿谷町東遅羽口223-14
上野 輝　様　（登録番号：124211）
※管理記号：B-2025</v>
      </c>
      <c r="E383" s="23">
        <v>755</v>
      </c>
      <c r="F383" s="23">
        <v>756</v>
      </c>
      <c r="H383" s="5" t="str">
        <f ca="1">処理シート!B389&amp;""</f>
        <v>234-5717
鳥取県鳥取市伏野373-16
佐藤 喜久雄　様　（登録番号：123833）
※管理記号：C-2025</v>
      </c>
      <c r="J383" s="23">
        <v>378</v>
      </c>
    </row>
    <row r="384" spans="2:10" ht="120" customHeight="1">
      <c r="B384" s="5" t="str">
        <f ca="1">処理シート!B768&amp;""</f>
        <v>123-4644
岡山県津山市中之町565-12
松本 まや　様　（登録番号：124212）
※管理記号：B-2025</v>
      </c>
      <c r="C384" s="5" t="str">
        <f ca="1">処理シート!B769&amp;""</f>
        <v>234-5755
大阪府寝屋川市秦町927-2
岡本 寛理　様　（登録番号：124213）
※管理記号：C-2025</v>
      </c>
      <c r="E384" s="23">
        <v>757</v>
      </c>
      <c r="F384" s="23">
        <v>758</v>
      </c>
      <c r="H384" s="5" t="str">
        <f ca="1">処理シート!B390&amp;""</f>
        <v>345-6828
群馬県太田市朝日町466-5
凛音 謙次　様　（登録番号：123834）
※管理記号：C-2025</v>
      </c>
      <c r="J384" s="23">
        <v>379</v>
      </c>
    </row>
    <row r="385" spans="2:10" ht="120" customHeight="1">
      <c r="B385" s="5" t="str">
        <f ca="1">処理シート!B770&amp;""</f>
        <v>345-6866
栃木県日光市清滝新細尾町932-18
佐山 高史　様　（登録番号：124214）
※管理記号：C-2025</v>
      </c>
      <c r="C385" s="5" t="str">
        <f ca="1">処理シート!B771&amp;""</f>
        <v>123-4645
高知県南国市桑ノ川456-9
岡崎 洋三　様　（登録番号：124215）
※管理記号：A-2025</v>
      </c>
      <c r="E385" s="23">
        <v>759</v>
      </c>
      <c r="F385" s="23">
        <v>760</v>
      </c>
      <c r="H385" s="5" t="str">
        <f ca="1">処理シート!B391&amp;""</f>
        <v>123-4607
岡山県倉敷市真備町上二万888-17
山崎 慎之　様　（登録番号：123835）
※管理記号：A-2025</v>
      </c>
      <c r="J385" s="23">
        <v>380</v>
      </c>
    </row>
    <row r="386" spans="2:10" ht="120" customHeight="1">
      <c r="B386" s="5" t="str">
        <f ca="1">処理シート!B772&amp;""</f>
        <v>123-4643
石川県白山市三浦町650-17
大沢 優美　様　（登録番号：124216）
※管理記号：A-2025</v>
      </c>
      <c r="C386" s="5" t="str">
        <f ca="1">処理シート!B773&amp;""</f>
        <v>234-5754
神奈川県川崎市多摩区長尾3-482-9
中西 誠　様　（登録番号：124217）
※管理記号：B-2025</v>
      </c>
      <c r="E386" s="23">
        <v>761</v>
      </c>
      <c r="F386" s="23">
        <v>762</v>
      </c>
      <c r="H386" s="5" t="str">
        <f ca="1">処理シート!B392&amp;""</f>
        <v>123-4605
千葉県茂原市吉井上518-15
田中 千明　様　（登録番号：123836）
※管理記号：A-2025</v>
      </c>
      <c r="J386" s="23">
        <v>381</v>
      </c>
    </row>
    <row r="387" spans="2:10" ht="120" customHeight="1">
      <c r="B387" s="5" t="str">
        <f ca="1">処理シート!B774&amp;""</f>
        <v>345-6865
山形県鶴岡市川尻882-5
倉持 今日子　様　（登録番号：124218）
※管理記号：C-2025</v>
      </c>
      <c r="C387" s="5" t="str">
        <f ca="1">処理シート!B775&amp;""</f>
        <v>123-4644
和歌山県橋本市赤塚881-13
藤平 貴史　様　（登録番号：124219）
※管理記号：A-2025</v>
      </c>
      <c r="E387" s="23">
        <v>763</v>
      </c>
      <c r="F387" s="23">
        <v>764</v>
      </c>
      <c r="H387" s="5" t="str">
        <f ca="1">処理シート!B393&amp;""</f>
        <v>234-5716
愛知県犬山市栗栖630-7
七瀬 稔弥　様　（登録番号：123837）
※管理記号：B-2025</v>
      </c>
      <c r="J387" s="23">
        <v>382</v>
      </c>
    </row>
    <row r="388" spans="2:10" ht="120" customHeight="1">
      <c r="B388" s="5" t="str">
        <f ca="1">処理シート!B776&amp;""</f>
        <v>234-5755
兵庫県三木市緑が丘町西4-977-5
山本 義成　様　（登録番号：124220）
※管理記号：A-2025</v>
      </c>
      <c r="C388" s="5" t="str">
        <f ca="1">処理シート!B777&amp;""</f>
        <v>345-6866
東京都新島村本村3-448-2
原田 和雄　様　（登録番号：124221）
※管理記号：B-2025</v>
      </c>
      <c r="E388" s="23">
        <v>765</v>
      </c>
      <c r="F388" s="23">
        <v>766</v>
      </c>
      <c r="H388" s="5" t="str">
        <f ca="1">処理シート!B394&amp;""</f>
        <v>345-6827
北海道雨竜郡妹背牛町９区727-12
加地 有香　様　（登録番号：123838）
※管理記号：C-2025</v>
      </c>
      <c r="J388" s="23">
        <v>383</v>
      </c>
    </row>
    <row r="389" spans="2:10" ht="120" customHeight="1">
      <c r="B389" s="5" t="str">
        <f ca="1">処理シート!B778&amp;""</f>
        <v>123-4645
徳島県鳴門市大津町徳長911-3
鐡戸 悠太　様　（登録番号：124222）
※管理記号：B-2025</v>
      </c>
      <c r="C389" s="5" t="str">
        <f ca="1">処理シート!B779&amp;""</f>
        <v>234-5756
愛媛県松山市久米窪田町985-15
井上 彩花　様　（登録番号：124223）
※管理記号：C-2025</v>
      </c>
      <c r="E389" s="23">
        <v>767</v>
      </c>
      <c r="F389" s="23">
        <v>768</v>
      </c>
      <c r="H389" s="5" t="str">
        <f ca="1">処理シート!B395&amp;""</f>
        <v>123-4606
山梨県笛吹市八代町永井781-10
小林 正　様　（登録番号：123839）
※管理記号：A-2025</v>
      </c>
      <c r="J389" s="23">
        <v>384</v>
      </c>
    </row>
    <row r="390" spans="2:10" ht="120" customHeight="1">
      <c r="B390" s="5" t="str">
        <f ca="1">処理シート!B780&amp;""</f>
        <v>345-6867
大阪府岸和田市南上町4-996-13
大門 貴裕　様　（登録番号：124224）
※管理記号：C-2025</v>
      </c>
      <c r="C390" s="5" t="str">
        <f ca="1">処理シート!B781&amp;""</f>
        <v>123-4646
静岡県田方郡函南町大竹607-16
白金 つぼみ　様　（登録番号：124225）
※管理記号：A-2025</v>
      </c>
      <c r="E390" s="23">
        <v>769</v>
      </c>
      <c r="F390" s="23">
        <v>770</v>
      </c>
      <c r="H390" s="5" t="str">
        <f ca="1">処理シート!B396&amp;""</f>
        <v>234-5717
石川県七尾市中島町中島464-6
夕美 敏彦　様　（登録番号：123840）
※管理記号：A-2025</v>
      </c>
      <c r="J390" s="23">
        <v>385</v>
      </c>
    </row>
    <row r="391" spans="2:10" ht="120" customHeight="1">
      <c r="B391" s="5" t="str">
        <f ca="1">処理シート!B782&amp;""</f>
        <v>123-4644
青森県三戸郡五戸町鹿内下モ306-4
長坂 凛　様　（登録番号：124226）
※管理記号：A-2025</v>
      </c>
      <c r="C391" s="5" t="str">
        <f ca="1">処理シート!B783&amp;""</f>
        <v>234-5755
岐阜県各務原市緑苑南4-710-14
髙野 俊之　様　（登録番号：124227）
※管理記号：B-2025</v>
      </c>
      <c r="E391" s="23">
        <v>771</v>
      </c>
      <c r="F391" s="23">
        <v>772</v>
      </c>
      <c r="H391" s="5" t="str">
        <f ca="1">処理シート!B397&amp;""</f>
        <v>345-6828
大阪府大阪市大正区小林東3-819-3
北川 和久　様　（登録番号：123841）
※管理記号：B-2025</v>
      </c>
      <c r="J391" s="23">
        <v>386</v>
      </c>
    </row>
    <row r="392" spans="2:10" ht="120" customHeight="1">
      <c r="B392" s="5" t="str">
        <f ca="1">処理シート!B784&amp;""</f>
        <v>345-6866
福井県坂井市丸岡町松川3-67-13
松本 舞　様　（登録番号：124228）
※管理記号：C-2025</v>
      </c>
      <c r="C392" s="5" t="str">
        <f ca="1">処理シート!B785&amp;""</f>
        <v>123-4645
大阪府藤井寺市春日丘新町260-3
橋本 大典　様　（登録番号：124229）
※管理記号：A-2025</v>
      </c>
      <c r="E392" s="23">
        <v>773</v>
      </c>
      <c r="F392" s="23">
        <v>774</v>
      </c>
      <c r="H392" s="5" t="str">
        <f ca="1">処理シート!B398&amp;""</f>
        <v>123-4607
高知県吾川郡仁淀川町大西395-17
浜崎 善之　様　（登録番号：123842）
※管理記号：B-2025</v>
      </c>
      <c r="J392" s="23">
        <v>387</v>
      </c>
    </row>
    <row r="393" spans="2:10" ht="120" customHeight="1">
      <c r="B393" s="5" t="str">
        <f ca="1">処理シート!B786&amp;""</f>
        <v>234-5756
北海道厚岸郡厚岸町トライベツ778-11
太田 博嗣　様　（登録番号：124230）
※管理記号：A-2025</v>
      </c>
      <c r="C393" s="5" t="str">
        <f ca="1">処理シート!B787&amp;""</f>
        <v>345-6867
北海道室蘭市香川町673-18
折坂 秀樹　様　（登録番号：124231）
※管理記号：B-2025</v>
      </c>
      <c r="E393" s="23">
        <v>775</v>
      </c>
      <c r="F393" s="23">
        <v>776</v>
      </c>
      <c r="H393" s="5" t="str">
        <f ca="1">処理シート!B399&amp;""</f>
        <v>234-5718
滋賀県甲賀市水口町山上999-9
皆川 舞悠　様　（登録番号：123843）
※管理記号：C-2025</v>
      </c>
      <c r="J393" s="23">
        <v>388</v>
      </c>
    </row>
    <row r="394" spans="2:10" ht="120" customHeight="1">
      <c r="B394" s="5" t="str">
        <f ca="1">処理シート!B788&amp;""</f>
        <v>123-4646
三重県津市美里町北長野110-3
三浦 芳秀　様　（登録番号：124232）
※管理記号：B-2025</v>
      </c>
      <c r="C394" s="5" t="str">
        <f ca="1">処理シート!B789&amp;""</f>
        <v>234-5757
広島県呉市苗代町245-16
濱岡 大輔　様　（登録番号：124233）
※管理記号：C-2025</v>
      </c>
      <c r="E394" s="23">
        <v>777</v>
      </c>
      <c r="F394" s="23">
        <v>778</v>
      </c>
      <c r="H394" s="5" t="str">
        <f ca="1">処理シート!B400&amp;""</f>
        <v>345-6829
北海道広尾郡大樹町松山962-4
鈴木 遥香　様　（登録番号：123844）
※管理記号：C-2025</v>
      </c>
      <c r="J394" s="23">
        <v>389</v>
      </c>
    </row>
    <row r="395" spans="2:10" ht="120" customHeight="1">
      <c r="B395" s="5" t="str">
        <f ca="1">処理シート!B790&amp;""</f>
        <v>345-6868
京都府京都市上京区北俵町829-2
瀬戸 俊寛　様　（登録番号：124234）
※管理記号：C-2025</v>
      </c>
      <c r="C395" s="5" t="str">
        <f ca="1">処理シート!B791&amp;""</f>
        <v>123-4647
愛知県津島市上河原町670-19
西川 恵里香　様　（登録番号：124235）
※管理記号：A-2025</v>
      </c>
      <c r="E395" s="23">
        <v>779</v>
      </c>
      <c r="F395" s="23">
        <v>780</v>
      </c>
      <c r="H395" s="5" t="str">
        <f ca="1">処理シート!B401&amp;""</f>
        <v>123-4608
京都府京都市南区唐橋門脇町496-2
横山 れいみ　様　（登録番号：123845）
※管理記号：A-2025</v>
      </c>
      <c r="J395" s="23">
        <v>390</v>
      </c>
    </row>
    <row r="396" spans="2:10" ht="120" customHeight="1">
      <c r="B396" s="5" t="str">
        <f ca="1">処理シート!B792&amp;""</f>
        <v>123-4645
島根県飯石郡飯南町上来島10-8
桑島 有咲　様　（登録番号：124236）
※管理記号：A-2025</v>
      </c>
      <c r="C396" s="5" t="str">
        <f ca="1">処理シート!B793&amp;""</f>
        <v>234-5756
福岡県京都郡苅田町新津3-842-12
齊藤 亜里奈　様　（登録番号：124237）
※管理記号：B-2025</v>
      </c>
      <c r="E396" s="23">
        <v>781</v>
      </c>
      <c r="F396" s="23">
        <v>782</v>
      </c>
      <c r="H396" s="5" t="str">
        <f ca="1">処理シート!B402&amp;""</f>
        <v>123-4606
新潟県十日町市仁田96-3
菊地 彩　様　（登録番号：123846）
※管理記号：A-2025</v>
      </c>
      <c r="J396" s="23">
        <v>391</v>
      </c>
    </row>
    <row r="397" spans="2:10" ht="120" customHeight="1">
      <c r="B397" s="5" t="str">
        <f ca="1">処理シート!B794&amp;""</f>
        <v>345-6867
佐賀県唐津市呉服町812-16
奈良林 守　様　（登録番号：124238）
※管理記号：C-2025</v>
      </c>
      <c r="C397" s="5" t="str">
        <f ca="1">処理シート!B795&amp;""</f>
        <v>123-4646
愛知県西尾市つくしが丘2-530-19
伊藤 りん　様　（登録番号：124239）
※管理記号：A-2025</v>
      </c>
      <c r="E397" s="23">
        <v>783</v>
      </c>
      <c r="F397" s="23">
        <v>784</v>
      </c>
      <c r="H397" s="5" t="str">
        <f ca="1">処理シート!B403&amp;""</f>
        <v>234-5717
和歌山県新宮市熊野川町宮井507-2
山本 泰央　様　（登録番号：123847）
※管理記号：B-2025</v>
      </c>
      <c r="J397" s="23">
        <v>392</v>
      </c>
    </row>
    <row r="398" spans="2:10" ht="120" customHeight="1">
      <c r="B398" s="5" t="str">
        <f ca="1">処理シート!B796&amp;""</f>
        <v>234-5757
栃木県那須郡那珂川町久那瀬47-16
湯川 めいみ　様　（登録番号：124240）
※管理記号：A-2025</v>
      </c>
      <c r="C398" s="5" t="str">
        <f ca="1">処理シート!B797&amp;""</f>
        <v>345-6868
新潟県妙高市寺尾410-10
大熊 天結　様　（登録番号：124241）
※管理記号：B-2025</v>
      </c>
      <c r="E398" s="23">
        <v>785</v>
      </c>
      <c r="F398" s="23">
        <v>786</v>
      </c>
      <c r="H398" s="5" t="str">
        <f ca="1">処理シート!B404&amp;""</f>
        <v>345-6828
埼玉県幸手市槇野地807-10
平井 博一　様　（登録番号：123848）
※管理記号：C-2025</v>
      </c>
      <c r="J398" s="23">
        <v>393</v>
      </c>
    </row>
    <row r="399" spans="2:10" ht="120" customHeight="1">
      <c r="B399" s="5" t="str">
        <f ca="1">処理シート!B798&amp;""</f>
        <v>123-4647
滋賀県草津市大路2-269-5
日向 雪乃　様　（登録番号：124242）
※管理記号：B-2025</v>
      </c>
      <c r="C399" s="5" t="str">
        <f ca="1">処理シート!B799&amp;""</f>
        <v>234-5758
京都府京丹後市丹後町袖志748-10
笠原 大輔　様　（登録番号：124243）
※管理記号：C-2025</v>
      </c>
      <c r="E399" s="23">
        <v>787</v>
      </c>
      <c r="F399" s="23">
        <v>788</v>
      </c>
      <c r="H399" s="5" t="str">
        <f ca="1">処理シート!B405&amp;""</f>
        <v>123-4607
青森県弘前市藤沢732-2
二宮 種男　様　（登録番号：123849）
※管理記号：A-2025</v>
      </c>
      <c r="J399" s="23">
        <v>394</v>
      </c>
    </row>
    <row r="400" spans="2:10" ht="120" customHeight="1">
      <c r="B400" s="5" t="str">
        <f ca="1">処理シート!B800&amp;""</f>
        <v>345-6869
新潟県新潟市東区桃山町4-177-16
木村 英矢　様　（登録番号：124244）
※管理記号：C-2025</v>
      </c>
      <c r="C400" s="5" t="str">
        <f ca="1">処理シート!B801&amp;""</f>
        <v>123-4648
新潟県長岡市栃尾表町451-9
枝村 莉紗　様　（登録番号：124245）
※管理記号：A-2025</v>
      </c>
      <c r="E400" s="23">
        <v>789</v>
      </c>
      <c r="F400" s="23">
        <v>790</v>
      </c>
      <c r="H400" s="5" t="str">
        <f ca="1">処理シート!B406&amp;""</f>
        <v>234-5718
宮城県栗原市築館光屋敷315-3
芝﨑 樹也　様　（登録番号：123850）
※管理記号：A-2025</v>
      </c>
      <c r="J400" s="23">
        <v>395</v>
      </c>
    </row>
    <row r="401" spans="2:10" ht="120" customHeight="1">
      <c r="B401" s="5" t="str">
        <f ca="1">処理シート!B802&amp;""</f>
        <v>123-4646
福島県西白河郡矢吹町八幡町904-9
下窪 みいな　様　（登録番号：124246）
※管理記号：A-2025</v>
      </c>
      <c r="C401" s="5" t="str">
        <f ca="1">処理シート!B803&amp;""</f>
        <v>234-5757
福島県いわき市小名浜西町518-6
後藤 ほたる　様　（登録番号：124247）
※管理記号：B-2025</v>
      </c>
      <c r="E401" s="23">
        <v>791</v>
      </c>
      <c r="F401" s="23">
        <v>792</v>
      </c>
      <c r="H401" s="5" t="str">
        <f ca="1">処理シート!B407&amp;""</f>
        <v>345-6829
熊本県上益城郡甲佐町田口7-19
須藤 敬治　様　（登録番号：123851）
※管理記号：B-2025</v>
      </c>
      <c r="J401" s="23">
        <v>396</v>
      </c>
    </row>
    <row r="402" spans="2:10" ht="120" customHeight="1">
      <c r="B402" s="5" t="str">
        <f ca="1">処理シート!B804&amp;""</f>
        <v>345-6868
広島県安芸郡熊野町川角51-2
白井 修一　様　（登録番号：124248）
※管理記号：C-2025</v>
      </c>
      <c r="C402" s="5" t="str">
        <f ca="1">処理シート!B805&amp;""</f>
        <v>123-4647
愛知県蒲郡市堀込町382-17
清原 成二　様　（登録番号：124249）
※管理記号：A-2025</v>
      </c>
      <c r="E402" s="23">
        <v>793</v>
      </c>
      <c r="F402" s="23">
        <v>794</v>
      </c>
      <c r="H402" s="5" t="str">
        <f ca="1">処理シート!B408&amp;""</f>
        <v>123-4608
千葉県香取市新寺61-19
吉田 由紀　様　（登録番号：123852）
※管理記号：B-2025</v>
      </c>
      <c r="J402" s="23">
        <v>397</v>
      </c>
    </row>
    <row r="403" spans="2:10" ht="120" customHeight="1">
      <c r="B403" s="5" t="str">
        <f ca="1">処理シート!B806&amp;""</f>
        <v>234-5758
千葉県香取市竜谷217-10
平野 凪咲　様　（登録番号：124250）
※管理記号：A-2025</v>
      </c>
      <c r="C403" s="5" t="str">
        <f ca="1">処理シート!B807&amp;""</f>
        <v>345-6869
福岡県糟屋郡志免町志免248-10
矢島 翔太　様　（登録番号：124251）
※管理記号：B-2025</v>
      </c>
      <c r="E403" s="23">
        <v>795</v>
      </c>
      <c r="F403" s="23">
        <v>796</v>
      </c>
      <c r="H403" s="5" t="str">
        <f ca="1">処理シート!B409&amp;""</f>
        <v>234-5719
新潟県阿賀野市福田261-2
沙月 輝龍　様　（登録番号：123853）
※管理記号：C-2025</v>
      </c>
      <c r="J403" s="23">
        <v>398</v>
      </c>
    </row>
    <row r="404" spans="2:10" ht="120" customHeight="1">
      <c r="B404" s="5" t="str">
        <f ca="1">処理シート!B808&amp;""</f>
        <v>123-4648
山口県下松市西豊井31-12
高橋 京古　様　（登録番号：124252）
※管理記号：B-2025</v>
      </c>
      <c r="C404" s="5" t="str">
        <f ca="1">処理シート!B809&amp;""</f>
        <v>234-5759
山形県上山市中生居974-2
今井 悠葵　様　（登録番号：124253）
※管理記号：C-2025</v>
      </c>
      <c r="E404" s="23">
        <v>797</v>
      </c>
      <c r="F404" s="23">
        <v>798</v>
      </c>
      <c r="H404" s="5" t="str">
        <f ca="1">処理シート!B410&amp;""</f>
        <v>345-6830
熊本県熊本市中央区古城町935-11
小長谷 功一　様　（登録番号：123854）
※管理記号：C-2025</v>
      </c>
      <c r="J404" s="23">
        <v>399</v>
      </c>
    </row>
    <row r="405" spans="2:10" ht="120" customHeight="1">
      <c r="B405" s="5" t="str">
        <f ca="1">処理シート!B810&amp;""</f>
        <v>345-6870
山口県周南市楠木1-842-10
天野 星南　様　（登録番号：124254）
※管理記号：C-2025</v>
      </c>
      <c r="C405" s="5" t="str">
        <f ca="1">処理シート!B811&amp;""</f>
        <v>123-4649
秋田県秋田市手形山崎町861-7
泉谷 登　様　（登録番号：124255）
※管理記号：A-2025</v>
      </c>
      <c r="E405" s="23">
        <v>799</v>
      </c>
      <c r="F405" s="23">
        <v>800</v>
      </c>
      <c r="H405" s="5" t="str">
        <f ca="1">処理シート!B411&amp;""</f>
        <v>123-4609
滋賀県米原市朝日124-16
原田 之保　様　（登録番号：123855）
※管理記号：A-2025</v>
      </c>
      <c r="J405" s="23">
        <v>400</v>
      </c>
    </row>
    <row r="406" spans="2:10" ht="120" customHeight="1">
      <c r="B406" s="5" t="str">
        <f ca="1">処理シート!B812&amp;""</f>
        <v>123-4647
愛知県犬山市天王前791-4
青野 麻子　様　（登録番号：124256）
※管理記号：A-2025</v>
      </c>
      <c r="C406" s="5" t="str">
        <f ca="1">処理シート!B813&amp;""</f>
        <v>234-5758
長崎県長崎市八景町234-19
安藤 和美　様　（登録番号：124257）
※管理記号：B-2025</v>
      </c>
      <c r="E406" s="23">
        <v>801</v>
      </c>
      <c r="F406" s="23">
        <v>802</v>
      </c>
      <c r="H406" s="5" t="str">
        <f ca="1">処理シート!B412&amp;""</f>
        <v>123-4607
岩手県岩手郡岩手町一方井38-1
宇野 航基　様　（登録番号：123856）
※管理記号：A-2025</v>
      </c>
      <c r="J406" s="23">
        <v>401</v>
      </c>
    </row>
    <row r="407" spans="2:10" ht="120" customHeight="1">
      <c r="B407" s="5" t="str">
        <f ca="1">処理シート!B814&amp;""</f>
        <v>345-6869
兵庫県豊岡市但東町赤花351-19
小谷 誠　様　（登録番号：124258）
※管理記号：C-2025</v>
      </c>
      <c r="C407" s="5" t="str">
        <f ca="1">処理シート!B815&amp;""</f>
        <v>123-4648
長崎県佐世保市田代町837-10
益田 雄介　様　（登録番号：124259）
※管理記号：A-2025</v>
      </c>
      <c r="E407" s="23">
        <v>803</v>
      </c>
      <c r="F407" s="23">
        <v>804</v>
      </c>
      <c r="H407" s="5" t="str">
        <f ca="1">処理シート!B413&amp;""</f>
        <v>234-5718
秋田県湯沢市沖鶴82-3
奥田 すず　様　（登録番号：123857）
※管理記号：B-2025</v>
      </c>
      <c r="J407" s="23">
        <v>402</v>
      </c>
    </row>
    <row r="408" spans="2:10" ht="120" customHeight="1">
      <c r="B408" s="5" t="str">
        <f ca="1">処理シート!B816&amp;""</f>
        <v>234-5759
新潟県長岡市青山町669-8
梅本 明利　様　（登録番号：124260）
※管理記号：A-2025</v>
      </c>
      <c r="C408" s="5" t="str">
        <f ca="1">処理シート!B817&amp;""</f>
        <v>345-6870
石川県金沢市卯辰町954-3
七海 真宏　様　（登録番号：124261）
※管理記号：B-2025</v>
      </c>
      <c r="E408" s="23">
        <v>805</v>
      </c>
      <c r="F408" s="23">
        <v>806</v>
      </c>
      <c r="H408" s="5" t="str">
        <f ca="1">処理シート!B414&amp;""</f>
        <v>345-6829
富山県砺波市井栗谷632-2
盛田 重孝　様　（登録番号：123858）
※管理記号：C-2025</v>
      </c>
      <c r="J408" s="23">
        <v>403</v>
      </c>
    </row>
    <row r="409" spans="2:10" ht="120" customHeight="1">
      <c r="B409" s="5" t="str">
        <f ca="1">処理シート!B818&amp;""</f>
        <v>123-4649
京都府京都市西京区川島六ノ坪町917-9
高橋 佐和子　様　（登録番号：124262）
※管理記号：B-2025</v>
      </c>
      <c r="C409" s="5" t="str">
        <f ca="1">処理シート!B819&amp;""</f>
        <v>234-5760
愛知県豊橋市福岡町153-19
相馬 啓介　様　（登録番号：124263）
※管理記号：C-2025</v>
      </c>
      <c r="E409" s="23">
        <v>807</v>
      </c>
      <c r="F409" s="23">
        <v>808</v>
      </c>
      <c r="H409" s="5" t="str">
        <f ca="1">処理シート!B415&amp;""</f>
        <v>123-4608
岩手県北上市更木194-11
山木 賢明　様　（登録番号：123859）
※管理記号：A-2025</v>
      </c>
      <c r="J409" s="23">
        <v>404</v>
      </c>
    </row>
    <row r="410" spans="2:10" ht="120" customHeight="1">
      <c r="B410" s="5" t="str">
        <f ca="1">処理シート!B820&amp;""</f>
        <v>345-6871
石川県金沢市上平町353-2
佐伯 穣吉　様　（登録番号：124264）
※管理記号：C-2025</v>
      </c>
      <c r="C410" s="5" t="str">
        <f ca="1">処理シート!B821&amp;""</f>
        <v>123-4650
青森県三戸郡五戸町赤川前35-2
大空 将大　様　（登録番号：124265）
※管理記号：A-2025</v>
      </c>
      <c r="E410" s="23">
        <v>809</v>
      </c>
      <c r="F410" s="23">
        <v>810</v>
      </c>
      <c r="H410" s="5" t="str">
        <f ca="1">処理シート!B416&amp;""</f>
        <v>234-5719
新潟県燕市小島61-17
国仲 晃大　様　（登録番号：123860）
※管理記号：A-2025</v>
      </c>
      <c r="J410" s="23">
        <v>405</v>
      </c>
    </row>
    <row r="411" spans="2:10" ht="120" customHeight="1">
      <c r="B411" s="5" t="str">
        <f ca="1">処理シート!B822&amp;""</f>
        <v>123-4648
栃木県足利市朝倉町4-389-7
若菜 致勲　様　（登録番号：124266）
※管理記号：A-2025</v>
      </c>
      <c r="C411" s="5" t="str">
        <f ca="1">処理シート!B823&amp;""</f>
        <v>234-5759
岩手県奥州市水沢欠ノ下149-17
安藤 宏樹　様　（登録番号：124267）
※管理記号：B-2025</v>
      </c>
      <c r="E411" s="23">
        <v>811</v>
      </c>
      <c r="F411" s="23">
        <v>812</v>
      </c>
      <c r="H411" s="5" t="str">
        <f ca="1">処理シート!B417&amp;""</f>
        <v>345-6830
宮城県気仙沼市本吉町午王野沢937-3
伊藤 葵唯　様　（登録番号：123861）
※管理記号：B-2025</v>
      </c>
      <c r="J411" s="23">
        <v>406</v>
      </c>
    </row>
    <row r="412" spans="2:10" ht="120" customHeight="1">
      <c r="B412" s="5" t="str">
        <f ca="1">処理シート!B824&amp;""</f>
        <v>345-6870
高知県高知市口細山138-7
小野 恵利　様　（登録番号：124268）
※管理記号：C-2025</v>
      </c>
      <c r="C412" s="5" t="str">
        <f ca="1">処理シート!B825&amp;""</f>
        <v>123-4649
岡山県新見市坂本820-18
月丘 実　様　（登録番号：124269）
※管理記号：A-2025</v>
      </c>
      <c r="E412" s="23">
        <v>813</v>
      </c>
      <c r="F412" s="23">
        <v>814</v>
      </c>
      <c r="H412" s="5" t="str">
        <f ca="1">処理シート!B418&amp;""</f>
        <v>123-4609
山形県東根市東根丁397-19
岩下 涼子　様　（登録番号：123862）
※管理記号：B-2025</v>
      </c>
      <c r="J412" s="23">
        <v>407</v>
      </c>
    </row>
    <row r="413" spans="2:10" ht="120" customHeight="1">
      <c r="B413" s="5" t="str">
        <f ca="1">処理シート!B826&amp;""</f>
        <v>234-5760
兵庫県神戸市中央区坂口通4-226-14
吉村 拓哉　様　（登録番号：124270）
※管理記号：A-2025</v>
      </c>
      <c r="C413" s="5" t="str">
        <f ca="1">処理シート!B827&amp;""</f>
        <v>345-6871
奈良県桜井市慈恩寺654-20
田之上 洋介　様　（登録番号：124271）
※管理記号：B-2025</v>
      </c>
      <c r="E413" s="23">
        <v>815</v>
      </c>
      <c r="F413" s="23">
        <v>816</v>
      </c>
      <c r="H413" s="5" t="str">
        <f ca="1">処理シート!B419&amp;""</f>
        <v>234-5720
長野県長野市大岡弘崎594-12
井上 貴哉　様　（登録番号：123863）
※管理記号：C-2025</v>
      </c>
      <c r="J413" s="23">
        <v>408</v>
      </c>
    </row>
    <row r="414" spans="2:10" ht="120" customHeight="1">
      <c r="B414" s="5" t="str">
        <f ca="1">処理シート!B828&amp;""</f>
        <v>123-4650
福島県本宮市本宮南町裡52-15
飯島 昭宏　様　（登録番号：124272）
※管理記号：B-2025</v>
      </c>
      <c r="C414" s="5" t="str">
        <f ca="1">処理シート!B829&amp;""</f>
        <v>234-5761
山形県東村山郡中山町金沢421-15
山本 あゆみ　様　（登録番号：124273）
※管理記号：C-2025</v>
      </c>
      <c r="E414" s="23">
        <v>817</v>
      </c>
      <c r="F414" s="23">
        <v>818</v>
      </c>
      <c r="H414" s="5" t="str">
        <f ca="1">処理シート!B420&amp;""</f>
        <v>345-6831
兵庫県高砂市高砂町今津町379-3
三浦 瑠菜　様　（登録番号：123864）
※管理記号：C-2025</v>
      </c>
      <c r="J414" s="23">
        <v>409</v>
      </c>
    </row>
    <row r="415" spans="2:10" ht="120" customHeight="1">
      <c r="B415" s="5" t="str">
        <f ca="1">処理シート!B830&amp;""</f>
        <v>345-6872
愛媛県西条市広江319-4
萩原 せい子　様　（登録番号：124274）
※管理記号：C-2025</v>
      </c>
      <c r="C415" s="5" t="str">
        <f ca="1">処理シート!B831&amp;""</f>
        <v>123-4651
富山県中新川郡立山町横江野開780-3
太田 愛子　様　（登録番号：124275）
※管理記号：A-2025</v>
      </c>
      <c r="E415" s="23">
        <v>819</v>
      </c>
      <c r="F415" s="23">
        <v>820</v>
      </c>
      <c r="H415" s="5" t="str">
        <f ca="1">処理シート!B421&amp;""</f>
        <v>123-4610
福島県石川郡石川町大五郎内72-1
久松 陽平　様　（登録番号：123865）
※管理記号：A-2025</v>
      </c>
      <c r="J415" s="23">
        <v>410</v>
      </c>
    </row>
    <row r="416" spans="2:10" ht="120" customHeight="1">
      <c r="B416" s="5" t="str">
        <f ca="1">処理シート!B832&amp;""</f>
        <v>123-4649
大阪府守口市緑町684-1
大江 辰基　様　（登録番号：124276）
※管理記号：A-2025</v>
      </c>
      <c r="C416" s="5" t="str">
        <f ca="1">処理シート!B833&amp;""</f>
        <v>234-5760
宮城県仙台市若林区東九番丁558-5
三橋 慎之介　様　（登録番号：124277）
※管理記号：B-2025</v>
      </c>
      <c r="E416" s="23">
        <v>821</v>
      </c>
      <c r="F416" s="23">
        <v>822</v>
      </c>
      <c r="H416" s="5" t="str">
        <f ca="1">処理シート!B422&amp;""</f>
        <v>123-4608
宮城県遠田郡涌谷町新沖新田53-10
石本 優寧　様　（登録番号：123866）
※管理記号：A-2025</v>
      </c>
      <c r="J416" s="23">
        <v>411</v>
      </c>
    </row>
    <row r="417" spans="2:10" ht="120" customHeight="1">
      <c r="B417" s="5" t="str">
        <f ca="1">処理シート!B834&amp;""</f>
        <v>345-6871
奈良県御所市御門町808-12
太田 敬紀　様　（登録番号：124278）
※管理記号：C-2025</v>
      </c>
      <c r="C417" s="5" t="str">
        <f ca="1">処理シート!B835&amp;""</f>
        <v>123-4650
青森県平川市高木岡部721-5
藤村 楓香　様　（登録番号：124279）
※管理記号：A-2025</v>
      </c>
      <c r="E417" s="23">
        <v>823</v>
      </c>
      <c r="F417" s="23">
        <v>824</v>
      </c>
      <c r="H417" s="5" t="str">
        <f ca="1">処理シート!B423&amp;""</f>
        <v>234-5719
兵庫県伊丹市中央1-32-17
前田 春樹　様　（登録番号：123867）
※管理記号：B-2025</v>
      </c>
      <c r="J417" s="23">
        <v>412</v>
      </c>
    </row>
    <row r="418" spans="2:10" ht="120" customHeight="1">
      <c r="B418" s="5" t="str">
        <f ca="1">処理シート!B836&amp;""</f>
        <v>234-5761
群馬県桐生市新里町高泉117-13
久保寺 光由　様　（登録番号：124280）
※管理記号：A-2025</v>
      </c>
      <c r="C418" s="5" t="str">
        <f ca="1">処理シート!B837&amp;""</f>
        <v>345-6872
徳島県徳島市南佐古二番町771-19
内 さやか　様　（登録番号：124281）
※管理記号：B-2025</v>
      </c>
      <c r="E418" s="23">
        <v>825</v>
      </c>
      <c r="F418" s="23">
        <v>826</v>
      </c>
      <c r="H418" s="5" t="str">
        <f ca="1">処理シート!B424&amp;""</f>
        <v>345-6830
奈良県宇陀市室生上笠間466-5
渡部 智規　様　（登録番号：123868）
※管理記号：C-2025</v>
      </c>
      <c r="J418" s="23">
        <v>413</v>
      </c>
    </row>
    <row r="419" spans="2:10" ht="120" customHeight="1">
      <c r="B419" s="5" t="str">
        <f ca="1">処理シート!B838&amp;""</f>
        <v>123-4651
青森県三戸郡三戸町川守田町950-11
征矢 凱夫　様　（登録番号：124282）
※管理記号：B-2025</v>
      </c>
      <c r="C419" s="5" t="str">
        <f ca="1">処理シート!B839&amp;""</f>
        <v>234-5762
沖縄県南城市大里仲間121-20
乙井 里香　様　（登録番号：124283）
※管理記号：C-2025</v>
      </c>
      <c r="E419" s="23">
        <v>827</v>
      </c>
      <c r="F419" s="23">
        <v>828</v>
      </c>
      <c r="H419" s="5" t="str">
        <f ca="1">処理シート!B425&amp;""</f>
        <v>123-4609
兵庫県神戸市兵庫区西多聞通4-733-6
高橋 福也　様　（登録番号：123869）
※管理記号：A-2025</v>
      </c>
      <c r="J419" s="23">
        <v>414</v>
      </c>
    </row>
    <row r="420" spans="2:10" ht="120" customHeight="1">
      <c r="B420" s="5" t="str">
        <f ca="1">処理シート!B840&amp;""</f>
        <v>345-6873
新潟県岩船郡関川村桂820-6
加山 ゆい　様　（登録番号：124284）
※管理記号：C-2025</v>
      </c>
      <c r="C420" s="5" t="str">
        <f ca="1">処理シート!B841&amp;""</f>
        <v>123-4652
福島県河沼郡会津坂下町見明867-4
米倉 三明　様　（登録番号：124285）
※管理記号：A-2025</v>
      </c>
      <c r="E420" s="23">
        <v>829</v>
      </c>
      <c r="F420" s="23">
        <v>830</v>
      </c>
      <c r="H420" s="5" t="str">
        <f ca="1">処理シート!B426&amp;""</f>
        <v>234-5720
岐阜県岐阜市又丸津島973-12
福村 るい　様　（登録番号：123870）
※管理記号：A-2025</v>
      </c>
      <c r="J420" s="23">
        <v>415</v>
      </c>
    </row>
    <row r="421" spans="2:10" ht="120" customHeight="1">
      <c r="B421" s="5" t="str">
        <f ca="1">処理シート!B842&amp;""</f>
        <v>123-4650
和歌山県東牟婁郡串本町田原537-14
新山 優羽　様　（登録番号：124286）
※管理記号：A-2025</v>
      </c>
      <c r="C421" s="5" t="str">
        <f ca="1">処理シート!B843&amp;""</f>
        <v>234-5761
愛知県清須市春日明河原620-11
矢作 りこ　様　（登録番号：124287）
※管理記号：B-2025</v>
      </c>
      <c r="E421" s="23">
        <v>831</v>
      </c>
      <c r="F421" s="23">
        <v>832</v>
      </c>
      <c r="H421" s="5" t="str">
        <f ca="1">処理シート!B427&amp;""</f>
        <v>345-6831
高知県須崎市大谷215-16
慶越 翼　様　（登録番号：123871）
※管理記号：B-2025</v>
      </c>
      <c r="J421" s="23">
        <v>416</v>
      </c>
    </row>
    <row r="422" spans="2:10" ht="120" customHeight="1">
      <c r="B422" s="5" t="str">
        <f ca="1">処理シート!B844&amp;""</f>
        <v>345-6872
山口県防府市高倉1-853-10
山内 夏子　様　（登録番号：124288）
※管理記号：C-2025</v>
      </c>
      <c r="C422" s="5" t="str">
        <f ca="1">処理シート!B845&amp;""</f>
        <v>123-4651
島根県邑智郡川本町三原548-20
三森 泰隆　様　（登録番号：124289）
※管理記号：A-2025</v>
      </c>
      <c r="E422" s="23">
        <v>833</v>
      </c>
      <c r="F422" s="23">
        <v>834</v>
      </c>
      <c r="H422" s="5" t="str">
        <f ca="1">処理シート!B428&amp;""</f>
        <v>123-4610
北海道北見市常呂町登492-10
仁藤 正治　様　（登録番号：123872）
※管理記号：B-2025</v>
      </c>
      <c r="J422" s="23">
        <v>417</v>
      </c>
    </row>
    <row r="423" spans="2:10" ht="120" customHeight="1">
      <c r="B423" s="5" t="str">
        <f ca="1">処理シート!B846&amp;""</f>
        <v>234-5762
島根県仁多郡奥出雲町大谷763-10
福島 りお　様　（登録番号：124290）
※管理記号：A-2025</v>
      </c>
      <c r="C423" s="5" t="str">
        <f ca="1">処理シート!B847&amp;""</f>
        <v>345-6873
兵庫県姫路市田寺山手町323-20
橋本 佑貴　様　（登録番号：124291）
※管理記号：B-2025</v>
      </c>
      <c r="E423" s="23">
        <v>835</v>
      </c>
      <c r="F423" s="23">
        <v>836</v>
      </c>
      <c r="H423" s="5" t="str">
        <f ca="1">処理シート!B429&amp;""</f>
        <v>234-5721
岐阜県飛騨市宮川町種蔵674-11
広島 あゆむ　様　（登録番号：123873）
※管理記号：C-2025</v>
      </c>
      <c r="J423" s="23">
        <v>418</v>
      </c>
    </row>
    <row r="424" spans="2:10" ht="120" customHeight="1">
      <c r="B424" s="5" t="str">
        <f ca="1">処理シート!B848&amp;""</f>
        <v>123-4652
富山県下新川郡入善町福島新561-3
笛木 英二　様　（登録番号：124292）
※管理記号：B-2025</v>
      </c>
      <c r="C424" s="5" t="str">
        <f ca="1">処理シート!B849&amp;""</f>
        <v>234-5763
沖縄県沖縄市海邦町360-2
水尾 かな　様　（登録番号：124293）
※管理記号：C-2025</v>
      </c>
      <c r="E424" s="23">
        <v>837</v>
      </c>
      <c r="F424" s="23">
        <v>838</v>
      </c>
      <c r="H424" s="5" t="str">
        <f ca="1">処理シート!B430&amp;""</f>
        <v>345-6832
鳥取県西伯郡南部町阿賀779-4
遠藤 直志　様　（登録番号：123874）
※管理記号：C-2025</v>
      </c>
      <c r="J424" s="23">
        <v>419</v>
      </c>
    </row>
    <row r="425" spans="2:10" ht="120" customHeight="1">
      <c r="B425" s="5" t="str">
        <f ca="1">処理シート!B850&amp;""</f>
        <v>345-6874
鹿児島県大島郡瀬戸内町実久274-2
鈴原 万寿男　様　（登録番号：124294）
※管理記号：C-2025</v>
      </c>
      <c r="C425" s="5" t="str">
        <f ca="1">処理シート!B851&amp;""</f>
        <v>123-4653
鹿児島県大島郡大和村今里389-1
川越 幸喜　様　（登録番号：124295）
※管理記号：A-2025</v>
      </c>
      <c r="E425" s="23">
        <v>839</v>
      </c>
      <c r="F425" s="23">
        <v>840</v>
      </c>
      <c r="H425" s="5" t="str">
        <f ca="1">処理シート!B431&amp;""</f>
        <v>123-4611
長崎県壱岐市郷ノ浦町物部本村触871-1
阿部 幸太郎　様　（登録番号：123875）
※管理記号：A-2025</v>
      </c>
      <c r="J425" s="23">
        <v>420</v>
      </c>
    </row>
    <row r="426" spans="2:10" ht="120" customHeight="1">
      <c r="B426" s="5" t="str">
        <f ca="1">処理シート!B852&amp;""</f>
        <v>123-4651
千葉県船橋市三咲3-761-19
川嶋 凛　様　（登録番号：124296）
※管理記号：A-2025</v>
      </c>
      <c r="C426" s="5" t="str">
        <f ca="1">処理シート!B853&amp;""</f>
        <v>234-5762
沖縄県石垣市大川498-14
塩見 公貴　様　（登録番号：124297）
※管理記号：B-2025</v>
      </c>
      <c r="E426" s="23">
        <v>841</v>
      </c>
      <c r="F426" s="23">
        <v>842</v>
      </c>
      <c r="H426" s="5" t="str">
        <f ca="1">処理シート!B432&amp;""</f>
        <v>123-4609
愛知県高浜市二池町1-267-20
高田 淳　様　（登録番号：123876）
※管理記号：A-2025</v>
      </c>
      <c r="J426" s="23">
        <v>421</v>
      </c>
    </row>
    <row r="427" spans="2:10" ht="120" customHeight="1">
      <c r="B427" s="5" t="str">
        <f ca="1">処理シート!B854&amp;""</f>
        <v>345-6873
静岡県浜松市浜名区東美薗983-7
竹中 夏希　様　（登録番号：124298）
※管理記号：C-2025</v>
      </c>
      <c r="C427" s="5" t="str">
        <f ca="1">処理シート!B855&amp;""</f>
        <v>123-4652
佐賀県佐賀市若宮3-113-17
太田 雅尚　様　（登録番号：124299）
※管理記号：A-2025</v>
      </c>
      <c r="E427" s="23">
        <v>843</v>
      </c>
      <c r="F427" s="23">
        <v>844</v>
      </c>
      <c r="H427" s="5" t="str">
        <f ca="1">処理シート!B433&amp;""</f>
        <v>234-5720
京都府南丹市園部町河原町919-10
星山 藍　様　（登録番号：123877）
※管理記号：B-2025</v>
      </c>
      <c r="J427" s="23">
        <v>422</v>
      </c>
    </row>
    <row r="428" spans="2:10" ht="120" customHeight="1">
      <c r="B428" s="5" t="str">
        <f ca="1">処理シート!B856&amp;""</f>
        <v>234-5763
福井県三方上中郡若狭町無悪43-13
木下 日菜　様　（登録番号：124300）
※管理記号：A-2025</v>
      </c>
      <c r="C428" s="5" t="str">
        <f ca="1">処理シート!B857&amp;""</f>
        <v>345-6874
秋田県横手市大雄田根森西922-17
岳野 未来　様　（登録番号：124301）
※管理記号：B-2025</v>
      </c>
      <c r="E428" s="23">
        <v>845</v>
      </c>
      <c r="F428" s="23">
        <v>846</v>
      </c>
      <c r="H428" s="5" t="str">
        <f ca="1">処理シート!B434&amp;""</f>
        <v>345-6831
福岡県太宰府市御笠4-813-6
大貫 夏海　様　（登録番号：123878）
※管理記号：C-2025</v>
      </c>
      <c r="J428" s="23">
        <v>423</v>
      </c>
    </row>
    <row r="429" spans="2:10" ht="120" customHeight="1">
      <c r="B429" s="5" t="str">
        <f ca="1">処理シート!B858&amp;""</f>
        <v>123-4653
宮城県塩竈市石堂150-5
鍵谷 健資　様　（登録番号：124302）
※管理記号：B-2025</v>
      </c>
      <c r="C429" s="5" t="str">
        <f ca="1">処理シート!B859&amp;""</f>
        <v>234-5764
北海道北見市若葉1-241-11
上矢 優也　様　（登録番号：124303）
※管理記号：C-2025</v>
      </c>
      <c r="E429" s="23">
        <v>847</v>
      </c>
      <c r="F429" s="23">
        <v>848</v>
      </c>
      <c r="H429" s="5" t="str">
        <f ca="1">処理シート!B435&amp;""</f>
        <v>123-4610
北海道河西郡芽室町西一条南1-160-15
白石 武宰士　様　（登録番号：123879）
※管理記号：A-2025</v>
      </c>
      <c r="J429" s="23">
        <v>424</v>
      </c>
    </row>
    <row r="430" spans="2:10" ht="120" customHeight="1">
      <c r="B430" s="5" t="str">
        <f ca="1">処理シート!B860&amp;""</f>
        <v>345-6875
北海道広尾郡広尾町トヨイベツ263-2
宇津木 英治　様　（登録番号：124304）
※管理記号：C-2025</v>
      </c>
      <c r="C430" s="5" t="str">
        <f ca="1">処理シート!B861&amp;""</f>
        <v>123-4654
石川県白山市橋爪新町541-20
森本 麻衣　様　（登録番号：124305）
※管理記号：A-2025</v>
      </c>
      <c r="E430" s="23">
        <v>849</v>
      </c>
      <c r="F430" s="23">
        <v>850</v>
      </c>
      <c r="H430" s="5" t="str">
        <f ca="1">処理シート!B436&amp;""</f>
        <v>234-5721
富山県氷見市岩瀬876-18
中原 明広　様　（登録番号：123880）
※管理記号：A-2025</v>
      </c>
      <c r="J430" s="23">
        <v>425</v>
      </c>
    </row>
    <row r="431" spans="2:10" ht="120" customHeight="1">
      <c r="B431" s="5" t="str">
        <f ca="1">処理シート!B862&amp;""</f>
        <v>123-4652
大阪府南河内郡河南町さくら坂南914-17
櫻井 こころ　様　（登録番号：124306）
※管理記号：A-2025</v>
      </c>
      <c r="C431" s="5" t="str">
        <f ca="1">処理シート!B863&amp;""</f>
        <v>234-5763
茨城県土浦市田中1-562-10
若竹 たまき　様　（登録番号：124307）
※管理記号：B-2025</v>
      </c>
      <c r="E431" s="23">
        <v>851</v>
      </c>
      <c r="F431" s="23">
        <v>852</v>
      </c>
      <c r="H431" s="5" t="str">
        <f ca="1">処理シート!B437&amp;""</f>
        <v>345-6832
香川県丸亀市綾歌町栗熊東846-7
平松 裕義　様　（登録番号：123881）
※管理記号：B-2025</v>
      </c>
      <c r="J431" s="23">
        <v>426</v>
      </c>
    </row>
    <row r="432" spans="2:10" ht="120" customHeight="1">
      <c r="B432" s="5" t="str">
        <f ca="1">処理シート!B864&amp;""</f>
        <v>345-6874
愛知県碧南市山神町2-187-9
中村 裕太　様　（登録番号：124308）
※管理記号：C-2025</v>
      </c>
      <c r="C432" s="5" t="str">
        <f ca="1">処理シート!B865&amp;""</f>
        <v>123-4653
群馬県伊勢崎市宮子町313-4
工藤 すず　様　（登録番号：124309）
※管理記号：A-2025</v>
      </c>
      <c r="E432" s="23">
        <v>853</v>
      </c>
      <c r="F432" s="23">
        <v>854</v>
      </c>
      <c r="H432" s="5" t="str">
        <f ca="1">処理シート!B438&amp;""</f>
        <v>123-4611
熊本県球磨郡球磨村渡161-5
松川 紀由　様　（登録番号：123882）
※管理記号：B-2025</v>
      </c>
      <c r="J432" s="23">
        <v>427</v>
      </c>
    </row>
    <row r="433" spans="2:10" ht="120" customHeight="1">
      <c r="B433" s="5" t="str">
        <f ca="1">処理シート!B866&amp;""</f>
        <v>234-5764
山形県東置賜郡川西町上小松2-5
浜田 一樹　様　（登録番号：124310）
※管理記号：A-2025</v>
      </c>
      <c r="C433" s="5" t="str">
        <f ca="1">処理シート!B867&amp;""</f>
        <v>345-6875
新潟県新潟市西蒲区山島50-14
服部 博土　様　（登録番号：124311）
※管理記号：B-2025</v>
      </c>
      <c r="E433" s="23">
        <v>855</v>
      </c>
      <c r="F433" s="23">
        <v>856</v>
      </c>
      <c r="H433" s="5" t="str">
        <f ca="1">処理シート!B439&amp;""</f>
        <v>234-5722
滋賀県長浜市八島町747-16
浜屋 希美　様　（登録番号：123883）
※管理記号：C-2025</v>
      </c>
      <c r="J433" s="23">
        <v>428</v>
      </c>
    </row>
    <row r="434" spans="2:10" ht="120" customHeight="1">
      <c r="B434" s="5" t="str">
        <f ca="1">処理シート!B868&amp;""</f>
        <v>123-4654
福岡県北九州市若松区小石795-1
有川 大翔　様　（登録番号：124312）
※管理記号：B-2025</v>
      </c>
      <c r="C434" s="5" t="str">
        <f ca="1">処理シート!B869&amp;""</f>
        <v>234-5765
神奈川県横須賀市長瀬1-257-18
松井 則幸　様　（登録番号：124313）
※管理記号：C-2025</v>
      </c>
      <c r="E434" s="23">
        <v>857</v>
      </c>
      <c r="F434" s="23">
        <v>858</v>
      </c>
      <c r="H434" s="5" t="str">
        <f ca="1">処理シート!B440&amp;""</f>
        <v>345-6833
新潟県糸魚川市大所822-1
浅井 賢一　様　（登録番号：123884）
※管理記号：C-2025</v>
      </c>
      <c r="J434" s="23">
        <v>429</v>
      </c>
    </row>
    <row r="435" spans="2:10" ht="120" customHeight="1">
      <c r="B435" s="5" t="str">
        <f ca="1">処理シート!B870&amp;""</f>
        <v>345-6876
大阪府茨木市沢良宜浜2-657-1
深田 修　様　（登録番号：124314）
※管理記号：C-2025</v>
      </c>
      <c r="C435" s="5" t="str">
        <f ca="1">処理シート!B871&amp;""</f>
        <v>123-4655
愛知県知多郡美浜町新浦戸1-81-17
滝川 優奈　様　（登録番号：124315）
※管理記号：A-2025</v>
      </c>
      <c r="E435" s="23">
        <v>859</v>
      </c>
      <c r="F435" s="23">
        <v>860</v>
      </c>
      <c r="H435" s="5" t="str">
        <f ca="1">処理シート!B441&amp;""</f>
        <v>123-4612
大分県宇佐市安心院町松本972-1
伊藤 天悟　様　（登録番号：123885）
※管理記号：A-2025</v>
      </c>
      <c r="J435" s="23">
        <v>430</v>
      </c>
    </row>
    <row r="436" spans="2:10" ht="120" customHeight="1">
      <c r="B436" s="5" t="str">
        <f ca="1">処理シート!B872&amp;""</f>
        <v>123-4653
奈良県北葛城郡上牧町桜ケ丘3-896-8
紺野 秀和　様　（登録番号：124316）
※管理記号：A-2025</v>
      </c>
      <c r="C436" s="5" t="str">
        <f ca="1">処理シート!B873&amp;""</f>
        <v>234-5764
愛知県豊川市御津町西方樋田610-14
羽田 典夫　様　（登録番号：124317）
※管理記号：B-2025</v>
      </c>
      <c r="E436" s="23">
        <v>861</v>
      </c>
      <c r="F436" s="23">
        <v>862</v>
      </c>
      <c r="H436" s="5" t="str">
        <f ca="1">処理シート!B442&amp;""</f>
        <v>123-4610
茨城県筑西市外塚112-8
上田 祐一　様　（登録番号：123886）
※管理記号：A-2025</v>
      </c>
      <c r="J436" s="23">
        <v>431</v>
      </c>
    </row>
    <row r="437" spans="2:10" ht="120" customHeight="1">
      <c r="B437" s="5" t="str">
        <f ca="1">処理シート!B874&amp;""</f>
        <v>345-6875
兵庫県豊岡市江野610-1
瀬戸 啓史　様　（登録番号：124318）
※管理記号：C-2025</v>
      </c>
      <c r="C437" s="5" t="str">
        <f ca="1">処理シート!B875&amp;""</f>
        <v>123-4654
長野県飯山市斑尾高原149-2
飽本 道雄　様　（登録番号：124319）
※管理記号：A-2025</v>
      </c>
      <c r="E437" s="23">
        <v>863</v>
      </c>
      <c r="F437" s="23">
        <v>864</v>
      </c>
      <c r="H437" s="5" t="str">
        <f ca="1">処理シート!B443&amp;""</f>
        <v>234-5721
新潟県新発田市三ツ椡484-19
矢吹 木穂　様　（登録番号：123887）
※管理記号：B-2025</v>
      </c>
      <c r="J437" s="23">
        <v>432</v>
      </c>
    </row>
    <row r="438" spans="2:10" ht="120" customHeight="1">
      <c r="B438" s="5" t="str">
        <f ca="1">処理シート!B876&amp;""</f>
        <v>234-5765
岡山県加賀郡吉備中央町尾原527-1
金山 重雄　様　（登録番号：124320）
※管理記号：A-2025</v>
      </c>
      <c r="C438" s="5" t="str">
        <f ca="1">処理シート!B877&amp;""</f>
        <v>345-6876
茨城県取手市椚木650-7
石田 忠士　様　（登録番号：124321）
※管理記号：B-2025</v>
      </c>
      <c r="E438" s="23">
        <v>865</v>
      </c>
      <c r="F438" s="23">
        <v>866</v>
      </c>
      <c r="H438" s="5" t="str">
        <f ca="1">処理シート!B444&amp;""</f>
        <v>345-6832
静岡県島田市新田町705-6
遠藤 章一　様　（登録番号：123888）
※管理記号：C-2025</v>
      </c>
      <c r="J438" s="23">
        <v>433</v>
      </c>
    </row>
    <row r="439" spans="2:10" ht="120" customHeight="1">
      <c r="B439" s="5" t="str">
        <f ca="1">処理シート!B878&amp;""</f>
        <v>123-4655
北海道北見市留辺蘂町元町7-8
阪田 卓也　様　（登録番号：124322）
※管理記号：B-2025</v>
      </c>
      <c r="C439" s="5" t="str">
        <f ca="1">処理シート!B879&amp;""</f>
        <v>234-5766
長崎県佐世保市日宇町193-12
鈴木 沙緒里　様　（登録番号：124323）
※管理記号：C-2025</v>
      </c>
      <c r="E439" s="23">
        <v>867</v>
      </c>
      <c r="F439" s="23">
        <v>868</v>
      </c>
      <c r="H439" s="5" t="str">
        <f ca="1">処理シート!B445&amp;""</f>
        <v>123-4611
新潟県新潟市東区中木戸605-6
渋木 誉彦　様　（登録番号：123889）
※管理記号：A-2025</v>
      </c>
      <c r="J439" s="23">
        <v>434</v>
      </c>
    </row>
    <row r="440" spans="2:10" ht="120" customHeight="1">
      <c r="B440" s="5" t="str">
        <f ca="1">処理シート!B880&amp;""</f>
        <v>345-6877
青森県上北郡野辺地町川目75-17
佐竹 浄　様　（登録番号：124324）
※管理記号：C-2025</v>
      </c>
      <c r="C440" s="5" t="str">
        <f ca="1">処理シート!B881&amp;""</f>
        <v>123-4656
静岡県焼津市北新田394-2
山田 明宏　様　（登録番号：124325）
※管理記号：A-2025</v>
      </c>
      <c r="E440" s="23">
        <v>869</v>
      </c>
      <c r="F440" s="23">
        <v>870</v>
      </c>
      <c r="H440" s="5" t="str">
        <f ca="1">処理シート!B446&amp;""</f>
        <v>234-5722
兵庫県養父市八鹿町宿南38-4
星井 克樹　様　（登録番号：123890）
※管理記号：A-2025</v>
      </c>
      <c r="J440" s="23">
        <v>435</v>
      </c>
    </row>
    <row r="441" spans="2:10" ht="120" customHeight="1">
      <c r="B441" s="5" t="str">
        <f ca="1">処理シート!B882&amp;""</f>
        <v>123-4654
大分県日田市日ノ隈町698-1
桜井 あかり　様　（登録番号：124326）
※管理記号：A-2025</v>
      </c>
      <c r="C441" s="5" t="str">
        <f ca="1">処理シート!B883&amp;""</f>
        <v>234-5765
北海道夕張郡長沼町東２線南676-9
大谷 碩志　様　（登録番号：124327）
※管理記号：B-2025</v>
      </c>
      <c r="E441" s="23">
        <v>871</v>
      </c>
      <c r="F441" s="23">
        <v>872</v>
      </c>
      <c r="H441" s="5" t="str">
        <f ca="1">処理シート!B447&amp;""</f>
        <v>345-6833
新潟県長岡市川口和南津798-11
押田 総一　様　（登録番号：123891）
※管理記号：B-2025</v>
      </c>
      <c r="J441" s="23">
        <v>436</v>
      </c>
    </row>
    <row r="442" spans="2:10" ht="120" customHeight="1">
      <c r="B442" s="5" t="str">
        <f ca="1">処理シート!B884&amp;""</f>
        <v>345-6876
長野県上田市真田町本原690-11
南 暁　様　（登録番号：124328）
※管理記号：C-2025</v>
      </c>
      <c r="C442" s="5" t="str">
        <f ca="1">処理シート!B885&amp;""</f>
        <v>123-4655
秋田県秋田市楢山大元町28-18
伊藤 健太　様　（登録番号：124329）
※管理記号：A-2025</v>
      </c>
      <c r="E442" s="23">
        <v>873</v>
      </c>
      <c r="F442" s="23">
        <v>874</v>
      </c>
      <c r="H442" s="5" t="str">
        <f ca="1">処理シート!B448&amp;""</f>
        <v>123-4612
京都府綾部市新庄町93-19
倖田 貴彦　様　（登録番号：123892）
※管理記号：B-2025</v>
      </c>
      <c r="J442" s="23">
        <v>437</v>
      </c>
    </row>
    <row r="443" spans="2:10" ht="120" customHeight="1">
      <c r="B443" s="5" t="str">
        <f ca="1">処理シート!B886&amp;""</f>
        <v>234-5766
愛知県名古屋市北区芦辺町2-76-13
田畑 仁志　様　（登録番号：124330）
※管理記号：A-2025</v>
      </c>
      <c r="C443" s="5" t="str">
        <f ca="1">処理シート!B887&amp;""</f>
        <v>345-6877
兵庫県西脇市谷町576-9
丸山 理佐　様　（登録番号：124331）
※管理記号：B-2025</v>
      </c>
      <c r="E443" s="23">
        <v>875</v>
      </c>
      <c r="F443" s="23">
        <v>876</v>
      </c>
      <c r="H443" s="5" t="str">
        <f ca="1">処理シート!B449&amp;""</f>
        <v>234-5723
高知県土佐郡土佐町溜井679-7
北角 堯　様　（登録番号：123893）
※管理記号：C-2025</v>
      </c>
      <c r="J443" s="23">
        <v>438</v>
      </c>
    </row>
    <row r="444" spans="2:10" ht="120" customHeight="1">
      <c r="B444" s="5" t="str">
        <f ca="1">処理シート!B888&amp;""</f>
        <v>123-4656
石川県金沢市竹又町536-18
井上 翔太　様　（登録番号：124332）
※管理記号：B-2025</v>
      </c>
      <c r="C444" s="5" t="str">
        <f ca="1">処理シート!B889&amp;""</f>
        <v>234-5767
佐賀県神埼市千代田町黒井431-10
羽根 竜太郎　様　（登録番号：124333）
※管理記号：C-2025</v>
      </c>
      <c r="E444" s="23">
        <v>877</v>
      </c>
      <c r="F444" s="23">
        <v>878</v>
      </c>
      <c r="H444" s="5" t="str">
        <f ca="1">処理シート!B450&amp;""</f>
        <v>345-6834
岐阜県岐阜市五坪769-7
滝川 洋介　様　（登録番号：123894）
※管理記号：C-2025</v>
      </c>
      <c r="J444" s="23">
        <v>439</v>
      </c>
    </row>
    <row r="445" spans="2:10" ht="120" customHeight="1">
      <c r="B445" s="5" t="str">
        <f ca="1">処理シート!B890&amp;""</f>
        <v>345-6878
岐阜県瑞穂市森911-10
山田 大輔　様　（登録番号：124334）
※管理記号：C-2025</v>
      </c>
      <c r="C445" s="5" t="str">
        <f ca="1">処理シート!B891&amp;""</f>
        <v>123-4657
青森県弘前市河原町47-15
大豆生田 明浩　様　（登録番号：124335）
※管理記号：A-2025</v>
      </c>
      <c r="E445" s="23">
        <v>879</v>
      </c>
      <c r="F445" s="23">
        <v>880</v>
      </c>
      <c r="H445" s="5" t="str">
        <f ca="1">処理シート!B451&amp;""</f>
        <v>123-4613
兵庫県宍粟市山崎町船元631-4
並木 憲一　様　（登録番号：123895）
※管理記号：A-2025</v>
      </c>
      <c r="J445" s="23">
        <v>440</v>
      </c>
    </row>
    <row r="446" spans="2:10" ht="120" customHeight="1">
      <c r="B446" s="5" t="str">
        <f ca="1">処理シート!B892&amp;""</f>
        <v>123-4655
青森県上北郡東北町上笹橋862-16
河南 征哉　様　（登録番号：124336）
※管理記号：A-2025</v>
      </c>
      <c r="C446" s="5" t="str">
        <f ca="1">処理シート!B893&amp;""</f>
        <v>234-5766
京都府福知山市三和町台頭270-18
東 愛一　様　（登録番号：124337）
※管理記号：B-2025</v>
      </c>
      <c r="E446" s="23">
        <v>881</v>
      </c>
      <c r="F446" s="23">
        <v>882</v>
      </c>
      <c r="H446" s="5" t="str">
        <f ca="1">処理シート!B452&amp;""</f>
        <v>123-4611
福島県耶麻郡猪苗代町桐木沢142-15
有田 弘　様　（登録番号：123896）
※管理記号：A-2025</v>
      </c>
      <c r="J446" s="23">
        <v>441</v>
      </c>
    </row>
    <row r="447" spans="2:10" ht="120" customHeight="1">
      <c r="B447" s="5" t="str">
        <f ca="1">処理シート!B894&amp;""</f>
        <v>345-6877
新潟県新潟市東区幸栄1-266-9
森 時夫　様　（登録番号：124338）
※管理記号：C-2025</v>
      </c>
      <c r="C447" s="5" t="str">
        <f ca="1">処理シート!B895&amp;""</f>
        <v>123-4656
山形県東田川郡庄内町家根合961-16
小山田 美樹　様　（登録番号：124339）
※管理記号：A-2025</v>
      </c>
      <c r="E447" s="23">
        <v>883</v>
      </c>
      <c r="F447" s="23">
        <v>884</v>
      </c>
      <c r="H447" s="5" t="str">
        <f ca="1">処理シート!B453&amp;""</f>
        <v>234-5722
香川県丸亀市飯野町東分259-14
安樂 直道　様　（登録番号：123897）
※管理記号：B-2025</v>
      </c>
      <c r="J447" s="23">
        <v>442</v>
      </c>
    </row>
    <row r="448" spans="2:10" ht="120" customHeight="1">
      <c r="B448" s="5" t="str">
        <f ca="1">処理シート!B896&amp;""</f>
        <v>234-5767
北海道根室市北斗町1-752-9
加護 俊人　様　（登録番号：124340）
※管理記号：A-2025</v>
      </c>
      <c r="C448" s="5" t="str">
        <f ca="1">処理シート!B897&amp;""</f>
        <v>345-6878
鹿児島県姶良市東餠田847-4
夏焼 亜弥華　様　（登録番号：124341）
※管理記号：B-2025</v>
      </c>
      <c r="E448" s="23">
        <v>885</v>
      </c>
      <c r="F448" s="23">
        <v>886</v>
      </c>
      <c r="H448" s="5" t="str">
        <f ca="1">処理シート!B454&amp;""</f>
        <v>345-6833
千葉県富津市佐貫453-1
今井 昌宏　様　（登録番号：123898）
※管理記号：C-2025</v>
      </c>
      <c r="J448" s="23">
        <v>443</v>
      </c>
    </row>
    <row r="449" spans="2:10" ht="120" customHeight="1">
      <c r="B449" s="5" t="str">
        <f ca="1">処理シート!B898&amp;""</f>
        <v>123-4657
富山県下新川郡朝日町石谷38-16
青木 太郎　様　（登録番号：124342）
※管理記号：B-2025</v>
      </c>
      <c r="C449" s="5" t="str">
        <f ca="1">処理シート!B899&amp;""</f>
        <v>234-5768
北海道函館市栄町370-5
池田 輝昭　様　（登録番号：124343）
※管理記号：C-2025</v>
      </c>
      <c r="E449" s="23">
        <v>887</v>
      </c>
      <c r="F449" s="23">
        <v>888</v>
      </c>
      <c r="H449" s="5" t="str">
        <f ca="1">処理シート!B455&amp;""</f>
        <v>123-4612
長崎県南島原市南有馬町乙642-14
中村 政数　様　（登録番号：123899）
※管理記号：A-2025</v>
      </c>
      <c r="J449" s="23">
        <v>444</v>
      </c>
    </row>
    <row r="450" spans="2:10" ht="120" customHeight="1">
      <c r="B450" s="5" t="str">
        <f ca="1">処理シート!B900&amp;""</f>
        <v>345-6879
青森県五所川原市沖飯詰219-4
高原 清美　様　（登録番号：124344）
※管理記号：C-2025</v>
      </c>
      <c r="C450" s="5" t="str">
        <f ca="1">処理シート!B901&amp;""</f>
        <v>123-4658
福島県田村郡三春町会下谷145-13
野口 基史　様　（登録番号：124345）
※管理記号：A-2025</v>
      </c>
      <c r="E450" s="23">
        <v>889</v>
      </c>
      <c r="F450" s="23">
        <v>890</v>
      </c>
      <c r="H450" s="5" t="str">
        <f ca="1">処理シート!B456&amp;""</f>
        <v>234-5723
東京都あきる野市小峰台566-19
吉岡 康太　様　（登録番号：123900）
※管理記号：A-2025</v>
      </c>
      <c r="J450" s="23">
        <v>445</v>
      </c>
    </row>
    <row r="451" spans="2:10" ht="120" customHeight="1">
      <c r="B451" s="5" t="str">
        <f ca="1">処理シート!B902&amp;""</f>
        <v>123-4656
奈良県大和郡山市北大工町426-13
塩原 胡杜音　様　（登録番号：124346）
※管理記号：A-2025</v>
      </c>
      <c r="C451" s="5" t="str">
        <f ca="1">処理シート!B903&amp;""</f>
        <v>234-5767
兵庫県高砂市西畑4-504-9
工藤 正俊　様　（登録番号：124347）
※管理記号：B-2025</v>
      </c>
      <c r="E451" s="23">
        <v>891</v>
      </c>
      <c r="F451" s="23">
        <v>892</v>
      </c>
      <c r="H451" s="5" t="str">
        <f ca="1">処理シート!B457&amp;""</f>
        <v>345-6834
千葉県富津市千種新田334-19
川上 優樹菜　様　（登録番号：123901）
※管理記号：B-2025</v>
      </c>
      <c r="J451" s="23">
        <v>446</v>
      </c>
    </row>
    <row r="452" spans="2:10" ht="120" customHeight="1">
      <c r="B452" s="5" t="str">
        <f ca="1">処理シート!B904&amp;""</f>
        <v>345-6878
大阪府泉南郡熊取町小垣内832-18
三好 信孝　様　（登録番号：124348）
※管理記号：C-2025</v>
      </c>
      <c r="C452" s="5" t="str">
        <f ca="1">処理シート!B905&amp;""</f>
        <v>123-4657
愛知県豊橋市前田中町4-592-6
山﨑 大己　様　（登録番号：124349）
※管理記号：A-2025</v>
      </c>
      <c r="E452" s="23">
        <v>893</v>
      </c>
      <c r="F452" s="23">
        <v>894</v>
      </c>
      <c r="H452" s="5" t="str">
        <f ca="1">処理シート!B458&amp;""</f>
        <v>123-4613
山口県萩市吉部上318-20
小形 秀一　様　（登録番号：123902）
※管理記号：B-2025</v>
      </c>
      <c r="J452" s="23">
        <v>447</v>
      </c>
    </row>
    <row r="453" spans="2:10" ht="120" customHeight="1">
      <c r="B453" s="5" t="str">
        <f ca="1">処理シート!B906&amp;""</f>
        <v>234-5768
長崎県松浦市鷹島町黒島免933-6
安斉 翼　様　（登録番号：124350）
※管理記号：A-2025</v>
      </c>
      <c r="C453" s="5" t="str">
        <f ca="1">処理シート!B907&amp;""</f>
        <v>345-6879
千葉県千葉市若葉区古泉町287-9
信原 明　様　（登録番号：124351）
※管理記号：B-2025</v>
      </c>
      <c r="E453" s="23">
        <v>895</v>
      </c>
      <c r="F453" s="23">
        <v>896</v>
      </c>
      <c r="H453" s="5" t="str">
        <f ca="1">処理シート!B459&amp;""</f>
        <v>234-5724
山形県鶴岡市東堀越445-5
長澤 啓二朗　様　（登録番号：123903）
※管理記号：C-2025</v>
      </c>
      <c r="J453" s="23">
        <v>448</v>
      </c>
    </row>
    <row r="454" spans="2:10" ht="120" customHeight="1">
      <c r="B454" s="5" t="str">
        <f ca="1">処理シート!B908&amp;""</f>
        <v>123-4658
埼玉県秩父郡皆野町下田野648-11
丹波 清　様　（登録番号：124352）
※管理記号：B-2025</v>
      </c>
      <c r="C454" s="5" t="str">
        <f ca="1">処理シート!B909&amp;""</f>
        <v>234-5769
北海道足寄郡陸別町登良利243-1
矢倉 みなみ　様　（登録番号：124353）
※管理記号：C-2025</v>
      </c>
      <c r="E454" s="23">
        <v>897</v>
      </c>
      <c r="F454" s="23">
        <v>898</v>
      </c>
      <c r="H454" s="5" t="str">
        <f ca="1">処理シート!B460&amp;""</f>
        <v>345-6835
兵庫県丹波市山南町きらら通995-8
今岡 優季　様　（登録番号：123904）
※管理記号：C-2025</v>
      </c>
      <c r="J454" s="23">
        <v>449</v>
      </c>
    </row>
    <row r="455" spans="2:10" ht="120" customHeight="1">
      <c r="B455" s="5" t="str">
        <f ca="1">処理シート!B910&amp;""</f>
        <v>345-6880
秋田県由利本荘市金山739-16
福永 秀浩　様　（登録番号：124354）
※管理記号：C-2025</v>
      </c>
      <c r="C455" s="5" t="str">
        <f ca="1">処理シート!B911&amp;""</f>
        <v>123-4659
新潟県五泉市田屋488-14
水川 真帆　様　（登録番号：124355）
※管理記号：A-2025</v>
      </c>
      <c r="E455" s="23">
        <v>899</v>
      </c>
      <c r="F455" s="23">
        <v>900</v>
      </c>
      <c r="H455" s="5" t="str">
        <f ca="1">処理シート!B461&amp;""</f>
        <v>123-4614
大阪府大阪市中央区内久宝寺町2-613-14
観乃 寛己　様　（登録番号：123905）
※管理記号：A-2025</v>
      </c>
      <c r="J455" s="23">
        <v>450</v>
      </c>
    </row>
    <row r="456" spans="2:10" ht="120" customHeight="1">
      <c r="B456" s="5" t="str">
        <f ca="1">処理シート!B912&amp;""</f>
        <v>123-4657
熊本県天草市栖本町湯船原809-1
佐藤 侑利　様　（登録番号：124356）
※管理記号：A-2025</v>
      </c>
      <c r="C456" s="5" t="str">
        <f ca="1">処理シート!B913&amp;""</f>
        <v>234-5768
広島県山県郡北広島町中祖503-12
岡田 貴子　様　（登録番号：124357）
※管理記号：B-2025</v>
      </c>
      <c r="E456" s="23">
        <v>901</v>
      </c>
      <c r="F456" s="23">
        <v>902</v>
      </c>
      <c r="H456" s="5" t="str">
        <f ca="1">処理シート!B462&amp;""</f>
        <v>123-4612
愛知県愛西市六輪町53-1
山本 明　様　（登録番号：123906）
※管理記号：A-2025</v>
      </c>
      <c r="J456" s="23">
        <v>451</v>
      </c>
    </row>
    <row r="457" spans="2:10" ht="120" customHeight="1">
      <c r="B457" s="5" t="str">
        <f ca="1">処理シート!B914&amp;""</f>
        <v>345-6879
埼玉県本庄市共栄318-14
山本 秀平　様　（登録番号：124358）
※管理記号：C-2025</v>
      </c>
      <c r="C457" s="5" t="str">
        <f ca="1">処理シート!B915&amp;""</f>
        <v>123-4658
鳥取県西伯郡大山町倉谷844-2
土肥 玲奈　様　（登録番号：124359）
※管理記号：A-2025</v>
      </c>
      <c r="E457" s="23">
        <v>903</v>
      </c>
      <c r="F457" s="23">
        <v>904</v>
      </c>
      <c r="H457" s="5" t="str">
        <f ca="1">処理シート!B463&amp;""</f>
        <v>234-5723
福島県田村郡小野町小野新町616-17
白井 一平　様　（登録番号：123907）
※管理記号：B-2025</v>
      </c>
      <c r="J457" s="23">
        <v>452</v>
      </c>
    </row>
    <row r="458" spans="2:10" ht="120" customHeight="1">
      <c r="B458" s="5" t="str">
        <f ca="1">処理シート!B916&amp;""</f>
        <v>234-5769
千葉県柏市逆井258-1
神田 友雄　様　（登録番号：124360）
※管理記号：A-2025</v>
      </c>
      <c r="C458" s="5" t="str">
        <f ca="1">処理シート!B917&amp;""</f>
        <v>345-6880
新潟県上越市飯85-9
瀧 新作　様　（登録番号：124361）
※管理記号：B-2025</v>
      </c>
      <c r="E458" s="23">
        <v>905</v>
      </c>
      <c r="F458" s="23">
        <v>906</v>
      </c>
      <c r="H458" s="5" t="str">
        <f ca="1">処理シート!B464&amp;""</f>
        <v>345-6834
岐阜県岐阜市祇園3-459-13
片平 邦茂　様　（登録番号：123908）
※管理記号：C-2025</v>
      </c>
      <c r="J458" s="23">
        <v>453</v>
      </c>
    </row>
    <row r="459" spans="2:10" ht="120" customHeight="1">
      <c r="B459" s="5" t="str">
        <f ca="1">処理シート!B918&amp;""</f>
        <v>123-4659
大阪府高槻市南総持寺町65-13
上山 彩夏　様　（登録番号：124362）
※管理記号：B-2025</v>
      </c>
      <c r="C459" s="5" t="str">
        <f ca="1">処理シート!B919&amp;""</f>
        <v>234-5770
千葉県匝瑳市平木270-20
櫻井 祐仁　様　（登録番号：124363）
※管理記号：C-2025</v>
      </c>
      <c r="E459" s="23">
        <v>907</v>
      </c>
      <c r="F459" s="23">
        <v>908</v>
      </c>
      <c r="H459" s="5" t="str">
        <f ca="1">処理シート!B465&amp;""</f>
        <v>123-4613
愛知県常滑市上納151-19
普久原 有羽　様　（登録番号：123909）
※管理記号：A-2025</v>
      </c>
      <c r="J459" s="23">
        <v>454</v>
      </c>
    </row>
    <row r="460" spans="2:10" ht="120" customHeight="1">
      <c r="B460" s="5" t="str">
        <f ca="1">処理シート!B920&amp;""</f>
        <v>345-6881
大分県大分市判田台東4-250-8
岡野 寿久　様　（登録番号：124364）
※管理記号：C-2025</v>
      </c>
      <c r="C460" s="5" t="str">
        <f ca="1">処理シート!B921&amp;""</f>
        <v>123-4660
山形県米沢市桜木町206-1
薗田 茂雄　様　（登録番号：124365）
※管理記号：A-2025</v>
      </c>
      <c r="E460" s="23">
        <v>909</v>
      </c>
      <c r="F460" s="23">
        <v>910</v>
      </c>
      <c r="H460" s="5" t="str">
        <f ca="1">処理シート!B466&amp;""</f>
        <v>234-5724
福井県越前市新町191-18
田中 賢二　様　（登録番号：123910）
※管理記号：A-2025</v>
      </c>
      <c r="J460" s="23">
        <v>455</v>
      </c>
    </row>
    <row r="461" spans="2:10" ht="120" customHeight="1">
      <c r="B461" s="5" t="str">
        <f ca="1">処理シート!B922&amp;""</f>
        <v>123-4658
群馬県沼田市清水町93-20
本多 恵美　様　（登録番号：124366）
※管理記号：A-2025</v>
      </c>
      <c r="C461" s="5" t="str">
        <f ca="1">処理シート!B923&amp;""</f>
        <v>234-5769
群馬県館林市青柳町329-5
増田 聖　様　（登録番号：124367）
※管理記号：B-2025</v>
      </c>
      <c r="E461" s="23">
        <v>911</v>
      </c>
      <c r="F461" s="23">
        <v>912</v>
      </c>
      <c r="H461" s="5" t="str">
        <f ca="1">処理シート!B467&amp;""</f>
        <v>345-6835
熊本県菊池郡菊陽町辛川256-18
山田 貴　様　（登録番号：123911）
※管理記号：B-2025</v>
      </c>
      <c r="J461" s="23">
        <v>456</v>
      </c>
    </row>
    <row r="462" spans="2:10" ht="120" customHeight="1">
      <c r="B462" s="5" t="str">
        <f ca="1">処理シート!B924&amp;""</f>
        <v>345-6880
静岡県静岡市葵区東静岡3-240-15
甲藤 将也　様　（登録番号：124368）
※管理記号：C-2025</v>
      </c>
      <c r="C462" s="5" t="str">
        <f ca="1">処理シート!B925&amp;""</f>
        <v>123-4659
沖縄県うるま市与那城599-7
久保 麗奈　様　（登録番号：124369）
※管理記号：A-2025</v>
      </c>
      <c r="E462" s="23">
        <v>913</v>
      </c>
      <c r="F462" s="23">
        <v>914</v>
      </c>
      <c r="H462" s="5" t="str">
        <f ca="1">処理シート!B468&amp;""</f>
        <v>123-4614
北海道石狩市花川北五条4-629-3
村林 真佑　様　（登録番号：123912）
※管理記号：B-2025</v>
      </c>
      <c r="J462" s="23">
        <v>457</v>
      </c>
    </row>
    <row r="463" spans="2:10" ht="120" customHeight="1">
      <c r="B463" s="5" t="str">
        <f ca="1">処理シート!B926&amp;""</f>
        <v>234-5770
愛媛県松山市和泉北4-644-3
荻原 謙介　様　（登録番号：124370）
※管理記号：A-2025</v>
      </c>
      <c r="C463" s="5" t="str">
        <f ca="1">処理シート!B927&amp;""</f>
        <v>345-6881
岐阜県岐阜市大学西4-336-9
大塚 将太　様　（登録番号：124371）
※管理記号：B-2025</v>
      </c>
      <c r="E463" s="23">
        <v>915</v>
      </c>
      <c r="F463" s="23">
        <v>916</v>
      </c>
      <c r="H463" s="5" t="str">
        <f ca="1">処理シート!B469&amp;""</f>
        <v>234-5725
静岡県掛川市子隣559-3
倉石 良二　様　（登録番号：123913）
※管理記号：C-2025</v>
      </c>
      <c r="J463" s="23">
        <v>458</v>
      </c>
    </row>
    <row r="464" spans="2:10" ht="120" customHeight="1">
      <c r="B464" s="5" t="str">
        <f ca="1">処理シート!B928&amp;""</f>
        <v>123-4660
北海道網走郡美幌町日の出2-492-18
岩舘 はるか　様　（登録番号：124372）
※管理記号：B-2025</v>
      </c>
      <c r="C464" s="5" t="str">
        <f ca="1">処理シート!B929&amp;""</f>
        <v>234-5771
岡山県倉敷市昭和4-341-2
東 正治　様　（登録番号：124373）
※管理記号：C-2025</v>
      </c>
      <c r="E464" s="23">
        <v>917</v>
      </c>
      <c r="F464" s="23">
        <v>918</v>
      </c>
      <c r="H464" s="5" t="str">
        <f ca="1">処理シート!B470&amp;""</f>
        <v>345-6836
岩手県一関市柄貝598-12
浜本 延仁　様　（登録番号：123914）
※管理記号：C-2025</v>
      </c>
      <c r="J464" s="23">
        <v>459</v>
      </c>
    </row>
    <row r="465" spans="2:10" ht="120" customHeight="1">
      <c r="B465" s="5" t="str">
        <f ca="1">処理シート!B930&amp;""</f>
        <v>345-6882
鳥取県鳥取市東町1-218-5
森 奬志　様　（登録番号：124374）
※管理記号：C-2025</v>
      </c>
      <c r="C465" s="5" t="str">
        <f ca="1">処理シート!B931&amp;""</f>
        <v>123-4661
愛知県瀬戸市刎田町748-1
吉瀬 次郎　様　（登録番号：124375）
※管理記号：A-2025</v>
      </c>
      <c r="E465" s="23">
        <v>919</v>
      </c>
      <c r="F465" s="23">
        <v>920</v>
      </c>
      <c r="H465" s="5" t="str">
        <f ca="1">処理シート!B471&amp;""</f>
        <v>123-4615
岡山県岡山市北区西崎本町652-2
北野 竜二　様　（登録番号：123915）
※管理記号：A-2025</v>
      </c>
      <c r="J465" s="23">
        <v>460</v>
      </c>
    </row>
    <row r="466" spans="2:10" ht="120" customHeight="1">
      <c r="B466" s="5" t="str">
        <f ca="1">処理シート!B932&amp;""</f>
        <v>123-4659
千葉県成田市松子733-17
中山 大地　様　（登録番号：124376）
※管理記号：A-2025</v>
      </c>
      <c r="C466" s="5" t="str">
        <f ca="1">処理シート!B933&amp;""</f>
        <v>234-5770
兵庫県丹波篠山市熊谷721-17
若田部 梨香　様　（登録番号：124377）
※管理記号：B-2025</v>
      </c>
      <c r="E466" s="23">
        <v>921</v>
      </c>
      <c r="F466" s="23">
        <v>922</v>
      </c>
      <c r="H466" s="5" t="str">
        <f ca="1">処理シート!B472&amp;""</f>
        <v>123-4613
島根県出雲市多伎町小田509-7
石綿 あい　様　（登録番号：123916）
※管理記号：A-2025</v>
      </c>
      <c r="J466" s="23">
        <v>461</v>
      </c>
    </row>
    <row r="467" spans="2:10" ht="120" customHeight="1">
      <c r="B467" s="5" t="str">
        <f ca="1">処理シート!B934&amp;""</f>
        <v>345-6881
山形県山形市西江俣398-12
栗岡 章雄　様　（登録番号：124378）
※管理記号：C-2025</v>
      </c>
      <c r="C467" s="5" t="str">
        <f ca="1">処理シート!B935&amp;""</f>
        <v>123-4660
青森県上北郡七戸町太田野206-16
後藤 智哉　様　（登録番号：124379）
※管理記号：A-2025</v>
      </c>
      <c r="E467" s="23">
        <v>923</v>
      </c>
      <c r="F467" s="23">
        <v>924</v>
      </c>
      <c r="H467" s="5" t="str">
        <f ca="1">処理シート!B473&amp;""</f>
        <v>234-5724
新潟県三条市柳場新田683-18
川内 亮太　様　（登録番号：123917）
※管理記号：B-2025</v>
      </c>
      <c r="J467" s="23">
        <v>462</v>
      </c>
    </row>
    <row r="468" spans="2:10" ht="120" customHeight="1">
      <c r="B468" s="5" t="str">
        <f ca="1">処理シート!B936&amp;""</f>
        <v>234-5771
愛媛県大洲市新谷町285-20
佐月 かおり　様　（登録番号：124380）
※管理記号：A-2025</v>
      </c>
      <c r="C468" s="5" t="str">
        <f ca="1">処理シート!B937&amp;""</f>
        <v>345-6882
栃木県足利市栄町4-30-7
左澤 芽以　様　（登録番号：124381）
※管理記号：B-2025</v>
      </c>
      <c r="E468" s="23">
        <v>925</v>
      </c>
      <c r="F468" s="23">
        <v>926</v>
      </c>
      <c r="H468" s="5" t="str">
        <f ca="1">処理シート!B474&amp;""</f>
        <v>345-6835
神奈川県小田原市中新田348-18
成宮 豊蔵　様　（登録番号：123918）
※管理記号：C-2025</v>
      </c>
      <c r="J468" s="23">
        <v>463</v>
      </c>
    </row>
    <row r="469" spans="2:10" ht="120" customHeight="1">
      <c r="B469" s="5" t="str">
        <f ca="1">処理シート!B938&amp;""</f>
        <v>123-4661
大阪府堺市堺区協和町4-334-8
本田 徳次郎　様　（登録番号：124382）
※管理記号：B-2025</v>
      </c>
      <c r="C469" s="5" t="str">
        <f ca="1">処理シート!B939&amp;""</f>
        <v>234-5772
福井県坂井市春江町いちい野中央990-7
藤井 みお　様　（登録番号：124383）
※管理記号：C-2025</v>
      </c>
      <c r="E469" s="23">
        <v>927</v>
      </c>
      <c r="F469" s="23">
        <v>928</v>
      </c>
      <c r="H469" s="5" t="str">
        <f ca="1">処理シート!B475&amp;""</f>
        <v>123-4614
三重県名張市葛尾152-15
尾野 祐治　様　（登録番号：123919）
※管理記号：A-2025</v>
      </c>
      <c r="J469" s="23">
        <v>464</v>
      </c>
    </row>
    <row r="470" spans="2:10" ht="120" customHeight="1">
      <c r="B470" s="5" t="str">
        <f ca="1">処理シート!B940&amp;""</f>
        <v>345-6883
愛知県稲沢市平野町2-859-8
渋谷 恭平　様　（登録番号：124384）
※管理記号：C-2025</v>
      </c>
      <c r="C470" s="5" t="str">
        <f ca="1">処理シート!B941&amp;""</f>
        <v>123-4662
福岡県大牟田市旭町1-751-2
大久保 玲美　様　（登録番号：124385）
※管理記号：A-2025</v>
      </c>
      <c r="E470" s="23">
        <v>929</v>
      </c>
      <c r="F470" s="23">
        <v>930</v>
      </c>
      <c r="H470" s="5" t="str">
        <f ca="1">処理シート!B476&amp;""</f>
        <v>234-5725
三重県松阪市安楽町532-6
紅林 れいか　様　（登録番号：123920）
※管理記号：A-2025</v>
      </c>
      <c r="J470" s="23">
        <v>465</v>
      </c>
    </row>
    <row r="471" spans="2:10" ht="120" customHeight="1">
      <c r="B471" s="5" t="str">
        <f ca="1">処理シート!B942&amp;""</f>
        <v>123-4660
大阪府大東市西楠の里町241-7
白石 龍一郎　様　（登録番号：124386）
※管理記号：A-2025</v>
      </c>
      <c r="C471" s="5" t="str">
        <f ca="1">処理シート!B943&amp;""</f>
        <v>234-5771
埼玉県熊谷市高柳953-3
柴 慶子　様　（登録番号：124387）
※管理記号：B-2025</v>
      </c>
      <c r="E471" s="23">
        <v>931</v>
      </c>
      <c r="F471" s="23">
        <v>932</v>
      </c>
      <c r="H471" s="5" t="str">
        <f ca="1">処理シート!B477&amp;""</f>
        <v>345-6836
岩手県奥州市江刺六日町262-12
沢藤 美桜　様　（登録番号：123921）
※管理記号：B-2025</v>
      </c>
      <c r="J471" s="23">
        <v>466</v>
      </c>
    </row>
    <row r="472" spans="2:10" ht="120" customHeight="1">
      <c r="B472" s="5" t="str">
        <f ca="1">処理シート!B944&amp;""</f>
        <v>345-6882
兵庫県たつの市新宮町奥小屋907-14
丸橋 一仁　様　（登録番号：124388）
※管理記号：C-2025</v>
      </c>
      <c r="C472" s="5" t="str">
        <f ca="1">処理シート!B945&amp;""</f>
        <v>123-4661
富山県富山市大町南台767-11
酒井 愛実　様　（登録番号：124389）
※管理記号：A-2025</v>
      </c>
      <c r="E472" s="23">
        <v>933</v>
      </c>
      <c r="F472" s="23">
        <v>934</v>
      </c>
      <c r="H472" s="5" t="str">
        <f ca="1">処理シート!B478&amp;""</f>
        <v>123-4615
宮城県登米市南方町南大畑前431-19
逢坂 百合　様　（登録番号：123922）
※管理記号：B-2025</v>
      </c>
      <c r="J472" s="23">
        <v>467</v>
      </c>
    </row>
    <row r="473" spans="2:10" ht="120" customHeight="1">
      <c r="B473" s="5" t="str">
        <f ca="1">処理シート!B946&amp;""</f>
        <v>234-5772
長野県諏訪市霧ケ峰834-17
笛 貞明　様　（登録番号：124390）
※管理記号：A-2025</v>
      </c>
      <c r="C473" s="5" t="str">
        <f ca="1">処理シート!B947&amp;""</f>
        <v>345-6883
静岡県掛川市仁藤969-4
前川 亮二　様　（登録番号：124391）
※管理記号：B-2025</v>
      </c>
      <c r="E473" s="23">
        <v>935</v>
      </c>
      <c r="F473" s="23">
        <v>936</v>
      </c>
      <c r="H473" s="5" t="str">
        <f ca="1">処理シート!B479&amp;""</f>
        <v>234-5726
福岡県大牟田市新地町217-6
藤村 祐　様　（登録番号：123923）
※管理記号：C-2025</v>
      </c>
      <c r="J473" s="23">
        <v>468</v>
      </c>
    </row>
    <row r="474" spans="2:10" ht="120" customHeight="1">
      <c r="B474" s="5" t="str">
        <f ca="1">処理シート!B948&amp;""</f>
        <v>123-4662
新潟県長岡市岩田6-14
竹内 圭二　様　（登録番号：124392）
※管理記号：B-2025</v>
      </c>
      <c r="C474" s="5" t="str">
        <f ca="1">処理シート!B949&amp;""</f>
        <v>234-5773
愛知県西尾市南奥田町119-3
笠原 諒　様　（登録番号：124393）
※管理記号：C-2025</v>
      </c>
      <c r="E474" s="23">
        <v>937</v>
      </c>
      <c r="F474" s="23">
        <v>938</v>
      </c>
      <c r="H474" s="5" t="str">
        <f ca="1">処理シート!B480&amp;""</f>
        <v>345-6837
大分県国東市安岐町中園309-5
平嶋 竜志　様　（登録番号：123924）
※管理記号：C-2025</v>
      </c>
      <c r="J474" s="23">
        <v>469</v>
      </c>
    </row>
    <row r="475" spans="2:10" ht="120" customHeight="1">
      <c r="B475" s="5" t="str">
        <f ca="1">処理シート!B950&amp;""</f>
        <v>345-6884
熊本県熊本市北区清水町打越204-13
鈴木 悠成　様　（登録番号：124394）
※管理記号：C-2025</v>
      </c>
      <c r="C475" s="5" t="str">
        <f ca="1">処理シート!B951&amp;""</f>
        <v>123-4663
福井県丹生郡越前町大谷寺488-6
小桜 三佳　様　（登録番号：124395）
※管理記号：A-2025</v>
      </c>
      <c r="E475" s="23">
        <v>939</v>
      </c>
      <c r="F475" s="23">
        <v>940</v>
      </c>
      <c r="H475" s="5" t="str">
        <f ca="1">処理シート!B481&amp;""</f>
        <v>123-4616
埼玉県加須市大門町255-3
庄司 竜二　様　（登録番号：123925）
※管理記号：A-2025</v>
      </c>
      <c r="J475" s="23">
        <v>470</v>
      </c>
    </row>
    <row r="476" spans="2:10" ht="120" customHeight="1">
      <c r="B476" s="5" t="str">
        <f ca="1">処理シート!B952&amp;""</f>
        <v>123-4661
鹿児島県いちき串木野市東塩田町824-13
篠原 皓太　様　（登録番号：124396）
※管理記号：A-2025</v>
      </c>
      <c r="C476" s="5" t="str">
        <f ca="1">処理シート!B953&amp;""</f>
        <v>234-5772
北海道日高郡新ひだか町静内田原717-14
増田 誠　様　（登録番号：124397）
※管理記号：B-2025</v>
      </c>
      <c r="E476" s="23">
        <v>941</v>
      </c>
      <c r="F476" s="23">
        <v>942</v>
      </c>
      <c r="H476" s="5" t="str">
        <f ca="1">処理シート!B482&amp;""</f>
        <v>123-4614
岩手県遠野市附馬牛町安居台50-6
鈴木 秀之　様　（登録番号：123926）
※管理記号：A-2025</v>
      </c>
      <c r="J476" s="23">
        <v>471</v>
      </c>
    </row>
    <row r="477" spans="2:10" ht="120" customHeight="1">
      <c r="B477" s="5" t="str">
        <f ca="1">処理シート!B954&amp;""</f>
        <v>345-6883
福島県会津若松市千石町777-12
近藤 薫　様　（登録番号：124398）
※管理記号：C-2025</v>
      </c>
      <c r="C477" s="5" t="str">
        <f ca="1">処理シート!B955&amp;""</f>
        <v>123-4662
広島県呉市蒲刈町田戸63-8
廣瀬 定敬　様　（登録番号：124399）
※管理記号：A-2025</v>
      </c>
      <c r="E477" s="23">
        <v>943</v>
      </c>
      <c r="F477" s="23">
        <v>944</v>
      </c>
      <c r="H477" s="5" t="str">
        <f ca="1">処理シート!B483&amp;""</f>
        <v>234-5725
福井県越前市室谷町225-14
宇佐美 講平　様　（登録番号：123927）
※管理記号：B-2025</v>
      </c>
      <c r="J477" s="23">
        <v>472</v>
      </c>
    </row>
    <row r="478" spans="2:10" ht="120" customHeight="1">
      <c r="B478" s="5" t="str">
        <f ca="1">処理シート!B956&amp;""</f>
        <v>234-5773
奈良県生駒郡斑鳩町龍田南2-599-17
大山 新　様　（登録番号：124400）
※管理記号：A-2025</v>
      </c>
      <c r="C478" s="5" t="str">
        <f ca="1">処理シート!B957&amp;""</f>
        <v>345-6884
石川県羽咋市堀替新町634-1
牧野 将至　様　（登録番号：124401）
※管理記号：B-2025</v>
      </c>
      <c r="E478" s="23">
        <v>945</v>
      </c>
      <c r="F478" s="23">
        <v>946</v>
      </c>
      <c r="H478" s="5" t="str">
        <f ca="1">処理シート!B484&amp;""</f>
        <v>345-6836
青森県上北郡横浜町浜田100-1
高瀬 代志也　様　（登録番号：123928）
※管理記号：C-2025</v>
      </c>
      <c r="J478" s="23">
        <v>473</v>
      </c>
    </row>
    <row r="479" spans="2:10" ht="120" customHeight="1">
      <c r="B479" s="5" t="str">
        <f ca="1">処理シート!B958&amp;""</f>
        <v>123-4663
宮崎県小林市須木中原446-7
髙橋 綾乃　様　（登録番号：124402）
※管理記号：B-2025</v>
      </c>
      <c r="C479" s="5" t="str">
        <f ca="1">処理シート!B959&amp;""</f>
        <v>234-5774
福島県岩瀬郡鏡石町桜町680-11
東宮寺 真心　様　（登録番号：124403）
※管理記号：C-2025</v>
      </c>
      <c r="E479" s="23">
        <v>947</v>
      </c>
      <c r="F479" s="23">
        <v>948</v>
      </c>
      <c r="H479" s="5" t="str">
        <f ca="1">処理シート!B485&amp;""</f>
        <v>123-4615
大阪府堺市堺区中永山園303-19
丸山 千沙　様　（登録番号：123929）
※管理記号：A-2025</v>
      </c>
      <c r="J479" s="23">
        <v>474</v>
      </c>
    </row>
    <row r="480" spans="2:10" ht="120" customHeight="1">
      <c r="B480" s="5" t="str">
        <f ca="1">処理シート!B960&amp;""</f>
        <v>345-6885
滋賀県東近江市中戸町654-2
梅本 清　様　（登録番号：124404）
※管理記号：C-2025</v>
      </c>
      <c r="C480" s="5" t="str">
        <f ca="1">処理シート!B961&amp;""</f>
        <v>123-4664
千葉県印西市滝野443-15
橡尾 かのん　様　（登録番号：124405）
※管理記号：A-2025</v>
      </c>
      <c r="E480" s="23">
        <v>949</v>
      </c>
      <c r="F480" s="23">
        <v>950</v>
      </c>
      <c r="H480" s="5" t="str">
        <f ca="1">処理シート!B486&amp;""</f>
        <v>234-5726
長野県松本市深志3-808-4
石原 ひな乃　様　（登録番号：123930）
※管理記号：A-2025</v>
      </c>
      <c r="J480" s="23">
        <v>475</v>
      </c>
    </row>
    <row r="481" spans="2:10" ht="120" customHeight="1">
      <c r="B481" s="5" t="str">
        <f ca="1">処理シート!B962&amp;""</f>
        <v>123-4662
新潟県新潟市江南区嘉木739-11
酒井 優孝　様　（登録番号：124406）
※管理記号：A-2025</v>
      </c>
      <c r="C481" s="5" t="str">
        <f ca="1">処理シート!B963&amp;""</f>
        <v>234-5773
秋田県大仙市南外外山816-16
衛藤 麻菜　様　（登録番号：124407）
※管理記号：B-2025</v>
      </c>
      <c r="E481" s="23">
        <v>951</v>
      </c>
      <c r="F481" s="23">
        <v>952</v>
      </c>
      <c r="H481" s="5" t="str">
        <f ca="1">処理シート!B487&amp;""</f>
        <v>345-6837
栃木県佐野市久保町912-5
円 昌昭　様　（登録番号：123931）
※管理記号：B-2025</v>
      </c>
      <c r="J481" s="23">
        <v>476</v>
      </c>
    </row>
    <row r="482" spans="2:10" ht="120" customHeight="1">
      <c r="B482" s="5" t="str">
        <f ca="1">処理シート!B964&amp;""</f>
        <v>345-6884
北海道江別市野幌屯田町877-10
川北 茂　様　（登録番号：124408）
※管理記号：C-2025</v>
      </c>
      <c r="C482" s="5" t="str">
        <f ca="1">処理シート!B965&amp;""</f>
        <v>123-4663
静岡県掛川市七日町746-19
美澄 綾　様　（登録番号：124409）
※管理記号：A-2025</v>
      </c>
      <c r="E482" s="23">
        <v>953</v>
      </c>
      <c r="F482" s="23">
        <v>954</v>
      </c>
      <c r="H482" s="5" t="str">
        <f ca="1">処理シート!B488&amp;""</f>
        <v>123-4616
愛知県碧南市長田町3-258-13
染谷 惟友　様　（登録番号：123932）
※管理記号：B-2025</v>
      </c>
      <c r="J482" s="23">
        <v>477</v>
      </c>
    </row>
    <row r="483" spans="2:10" ht="120" customHeight="1">
      <c r="B483" s="5" t="str">
        <f ca="1">処理シート!B966&amp;""</f>
        <v>234-5774
北海道十勝郡浦幌町栄穂232-17
竹内 詩乃　様　（登録番号：124410）
※管理記号：A-2025</v>
      </c>
      <c r="C483" s="5" t="str">
        <f ca="1">処理シート!B967&amp;""</f>
        <v>345-6885
福島県会津若松市北会津町寺堀452-4
柳田 舞　様　（登録番号：124411）
※管理記号：B-2025</v>
      </c>
      <c r="E483" s="23">
        <v>955</v>
      </c>
      <c r="F483" s="23">
        <v>956</v>
      </c>
      <c r="H483" s="5" t="str">
        <f ca="1">処理シート!B489&amp;""</f>
        <v>234-5727
神奈川県茅ヶ崎市茅ヶ崎3-659-14
右近 ももこ　様　（登録番号：123933）
※管理記号：C-2025</v>
      </c>
      <c r="J483" s="23">
        <v>478</v>
      </c>
    </row>
    <row r="484" spans="2:10" ht="120" customHeight="1">
      <c r="B484" s="5" t="str">
        <f ca="1">処理シート!B968&amp;""</f>
        <v>123-4664
千葉県柏市大島田290-7
桜田 史華　様　（登録番号：124412）
※管理記号：B-2025</v>
      </c>
      <c r="C484" s="5" t="str">
        <f ca="1">処理シート!B969&amp;""</f>
        <v>234-5775
広島県広島市南区丹那町881-3
小嶋 恭平　様　（登録番号：124413）
※管理記号：C-2025</v>
      </c>
      <c r="E484" s="23">
        <v>957</v>
      </c>
      <c r="F484" s="23">
        <v>958</v>
      </c>
      <c r="H484" s="5" t="str">
        <f ca="1">処理シート!B490&amp;""</f>
        <v>345-6838
京都府京都市北区大宮北ノ岸町764-12
佐々木 純奈　様　（登録番号：123934）
※管理記号：C-2025</v>
      </c>
      <c r="J484" s="23">
        <v>479</v>
      </c>
    </row>
    <row r="485" spans="2:10" ht="120" customHeight="1">
      <c r="B485" s="5" t="str">
        <f ca="1">処理シート!B970&amp;""</f>
        <v>345-6886
島根県隠岐郡隠岐の島町山田560-12
遠藤 誠　様　（登録番号：124414）
※管理記号：C-2025</v>
      </c>
      <c r="C485" s="5" t="str">
        <f ca="1">処理シート!B971&amp;""</f>
        <v>123-4665
宮城県大崎市松山金谷524-5
内司 将基　様　（登録番号：124415）
※管理記号：A-2025</v>
      </c>
      <c r="E485" s="23">
        <v>959</v>
      </c>
      <c r="F485" s="23">
        <v>960</v>
      </c>
      <c r="H485" s="5" t="str">
        <f ca="1">処理シート!B491&amp;""</f>
        <v>123-4617
高知県四万十市秋田642-10
辻 一馬　様　（登録番号：123935）
※管理記号：A-2025</v>
      </c>
      <c r="J485" s="23">
        <v>480</v>
      </c>
    </row>
    <row r="486" spans="2:10" ht="120" customHeight="1">
      <c r="B486" s="5" t="str">
        <f ca="1">処理シート!B972&amp;""</f>
        <v>123-4663
秋田県横手市中央町758-11
菅 直哉　様　（登録番号：124416）
※管理記号：A-2025</v>
      </c>
      <c r="C486" s="5" t="str">
        <f ca="1">処理シート!B973&amp;""</f>
        <v>234-5774
滋賀県蒲生郡日野町西明寺330-4
木暮 由紀　様　（登録番号：124417）
※管理記号：B-2025</v>
      </c>
      <c r="E486" s="23">
        <v>961</v>
      </c>
      <c r="F486" s="23">
        <v>962</v>
      </c>
      <c r="H486" s="5" t="str">
        <f ca="1">処理シート!B492&amp;""</f>
        <v>123-4615
滋賀県甲賀市土山町山女原157-13
内田 菜々美　様　（登録番号：123936）
※管理記号：A-2025</v>
      </c>
      <c r="J486" s="23">
        <v>481</v>
      </c>
    </row>
    <row r="487" spans="2:10" ht="120" customHeight="1">
      <c r="B487" s="5" t="str">
        <f ca="1">処理シート!B974&amp;""</f>
        <v>345-6885
長野県諏訪郡下諏訪町武居538-19
河辺 虎雄　様　（登録番号：124418）
※管理記号：C-2025</v>
      </c>
      <c r="C487" s="5" t="str">
        <f ca="1">処理シート!B975&amp;""</f>
        <v>123-4664
宮城県黒川郡大衡村桔梗平23-18
桜井 里菜子　様　（登録番号：124419）
※管理記号：A-2025</v>
      </c>
      <c r="E487" s="23">
        <v>963</v>
      </c>
      <c r="F487" s="23">
        <v>964</v>
      </c>
      <c r="H487" s="5" t="str">
        <f ca="1">処理シート!B493&amp;""</f>
        <v>234-5726
京都府京都市東山区本町新932-4
荻野 正尚　様　（登録番号：123937）
※管理記号：B-2025</v>
      </c>
      <c r="J487" s="23">
        <v>482</v>
      </c>
    </row>
    <row r="488" spans="2:10" ht="120" customHeight="1">
      <c r="B488" s="5" t="str">
        <f ca="1">処理シート!B976&amp;""</f>
        <v>234-5775
栃木県宇都宮市城東3-810-1
福元 鶴雄　様　（登録番号：124420）
※管理記号：A-2025</v>
      </c>
      <c r="C488" s="5" t="str">
        <f ca="1">処理シート!B977&amp;""</f>
        <v>345-6886
高知県吾川郡仁淀川町岩戸126-12
杉本 直通　様　（登録番号：124421）
※管理記号：B-2025</v>
      </c>
      <c r="E488" s="23">
        <v>965</v>
      </c>
      <c r="F488" s="23">
        <v>966</v>
      </c>
      <c r="H488" s="5" t="str">
        <f ca="1">処理シート!B494&amp;""</f>
        <v>345-6837
長野県長野市松代町豊栄210-6
澤潟  久美子　様　（登録番号：123938）
※管理記号：C-2025</v>
      </c>
      <c r="J488" s="23">
        <v>483</v>
      </c>
    </row>
    <row r="489" spans="2:10" ht="120" customHeight="1">
      <c r="B489" s="5" t="str">
        <f ca="1">処理シート!B978&amp;""</f>
        <v>123-4665
奈良県奈良市南京終町1-531-3
財津 ちひろ　様　（登録番号：124422）
※管理記号：B-2025</v>
      </c>
      <c r="C489" s="5" t="str">
        <f ca="1">処理シート!B979&amp;""</f>
        <v>234-5776
宮城県栗原市一迫宇南田219-17
島袋 和寿　様　（登録番号：124423）
※管理記号：C-2025</v>
      </c>
      <c r="E489" s="23">
        <v>967</v>
      </c>
      <c r="F489" s="23">
        <v>968</v>
      </c>
      <c r="H489" s="5" t="str">
        <f ca="1">処理シート!B495&amp;""</f>
        <v>123-4616
東京都府中市西原町3-368-9
真田 美和　様　（登録番号：123939）
※管理記号：A-2025</v>
      </c>
      <c r="J489" s="23">
        <v>484</v>
      </c>
    </row>
    <row r="490" spans="2:10" ht="120" customHeight="1">
      <c r="B490" s="5" t="str">
        <f ca="1">処理シート!B980&amp;""</f>
        <v>345-6887
滋賀県大津市別保2-922-4
妹岳 優茄　様　（登録番号：124424）
※管理記号：C-2025</v>
      </c>
      <c r="C490" s="5" t="str">
        <f ca="1">処理シート!B981&amp;""</f>
        <v>123-4666
大分県佐伯市弥生山梨子313-19
楠 望　様　（登録番号：124425）
※管理記号：A-2025</v>
      </c>
      <c r="E490" s="23">
        <v>969</v>
      </c>
      <c r="F490" s="23">
        <v>970</v>
      </c>
      <c r="H490" s="5" t="str">
        <f ca="1">処理シート!B496&amp;""</f>
        <v>234-5727
群馬県前橋市緑が丘町753-10
音 開　様　（登録番号：123940）
※管理記号：A-2025</v>
      </c>
      <c r="J490" s="23">
        <v>485</v>
      </c>
    </row>
    <row r="491" spans="2:10" ht="120" customHeight="1">
      <c r="B491" s="5" t="str">
        <f ca="1">処理シート!B982&amp;""</f>
        <v>123-4664
大阪府吹田市上山手町232-9
伊藤 哲雄　様　（登録番号：124426）
※管理記号：A-2025</v>
      </c>
      <c r="C491" s="5" t="str">
        <f ca="1">処理シート!B983&amp;""</f>
        <v>234-5775
千葉県柏市南増尾2-513-5
村西 和彦　様　（登録番号：124427）
※管理記号：B-2025</v>
      </c>
      <c r="E491" s="23">
        <v>971</v>
      </c>
      <c r="F491" s="23">
        <v>972</v>
      </c>
      <c r="H491" s="5" t="str">
        <f ca="1">処理シート!B497&amp;""</f>
        <v>345-6838
東京都板橋区蓮根2-463-13
末永 秀平　様　（登録番号：123941）
※管理記号：B-2025</v>
      </c>
      <c r="J491" s="23">
        <v>486</v>
      </c>
    </row>
    <row r="492" spans="2:10" ht="120" customHeight="1">
      <c r="B492" s="5" t="str">
        <f ca="1">処理シート!B984&amp;""</f>
        <v>345-6886
北海道中川郡本別町向陽町808-15
佐藤 武　様　（登録番号：124428）
※管理記号：C-2025</v>
      </c>
      <c r="C492" s="5" t="str">
        <f ca="1">処理シート!B985&amp;""</f>
        <v>123-4665
奈良県香芝市関屋北1-285-19
内田 詩音　様　（登録番号：124429）
※管理記号：A-2025</v>
      </c>
      <c r="E492" s="23">
        <v>973</v>
      </c>
      <c r="F492" s="23">
        <v>974</v>
      </c>
      <c r="H492" s="5" t="str">
        <f ca="1">処理シート!B498&amp;""</f>
        <v>123-4617
茨城県那珂市静923-1
磯村 太郎　様　（登録番号：123942）
※管理記号：B-2025</v>
      </c>
      <c r="J492" s="23">
        <v>487</v>
      </c>
    </row>
    <row r="493" spans="2:10" ht="120" customHeight="1">
      <c r="B493" s="5" t="str">
        <f ca="1">処理シート!B986&amp;""</f>
        <v>234-5776
神奈川県藤沢市並木台4-342-5
岩切 駿　様　（登録番号：124430）
※管理記号：A-2025</v>
      </c>
      <c r="C493" s="5" t="str">
        <f ca="1">処理シート!B987&amp;""</f>
        <v>345-6887
徳島県美馬市脇町馬木83-2
岡 洋右　様　（登録番号：124431）
※管理記号：B-2025</v>
      </c>
      <c r="E493" s="23">
        <v>975</v>
      </c>
      <c r="F493" s="23">
        <v>976</v>
      </c>
      <c r="H493" s="5" t="str">
        <f ca="1">処理シート!B499&amp;""</f>
        <v>234-5728
埼玉県桶川市加納723-7
小林 佳紀　様　（登録番号：123943）
※管理記号：C-2025</v>
      </c>
      <c r="J493" s="23">
        <v>488</v>
      </c>
    </row>
    <row r="494" spans="2:10" ht="120" customHeight="1">
      <c r="B494" s="5" t="str">
        <f ca="1">処理シート!B988&amp;""</f>
        <v>123-4666
愛知県清須市西枇杷島町南二ツ杁391-13
千夏 茂　様　（登録番号：124432）
※管理記号：B-2025</v>
      </c>
      <c r="C494" s="5" t="str">
        <f ca="1">処理シート!B989&amp;""</f>
        <v>234-5777
秋田県大仙市東川852-12
北村 真希　様　（登録番号：124433）
※管理記号：C-2025</v>
      </c>
      <c r="E494" s="23">
        <v>977</v>
      </c>
      <c r="F494" s="23">
        <v>978</v>
      </c>
      <c r="H494" s="5" t="str">
        <f ca="1">処理シート!B500&amp;""</f>
        <v>345-6839
大阪府岸和田市河合町556-18
原口 美喜男　様　（登録番号：123944）
※管理記号：C-2025</v>
      </c>
      <c r="J494" s="23">
        <v>489</v>
      </c>
    </row>
    <row r="495" spans="2:10" ht="120" customHeight="1">
      <c r="B495" s="5" t="str">
        <f ca="1">処理シート!B990&amp;""</f>
        <v>345-6888
京都府京都市中京区矢幡町201-17
市原 和宏　様　（登録番号：124434）
※管理記号：C-2025</v>
      </c>
      <c r="C495" s="5" t="str">
        <f ca="1">処理シート!B991&amp;""</f>
        <v>123-4667
鳥取県八頭郡八頭町志子部265-9
黒崎 和志　様　（登録番号：124435）
※管理記号：A-2025</v>
      </c>
      <c r="E495" s="23">
        <v>979</v>
      </c>
      <c r="F495" s="23">
        <v>980</v>
      </c>
      <c r="H495" s="5" t="str">
        <f ca="1">処理シート!B501&amp;""</f>
        <v>123-4618
兵庫県尼崎市七松町1-160-11
福満 雄二　様　（登録番号：123945）
※管理記号：A-2025</v>
      </c>
      <c r="J495" s="23">
        <v>490</v>
      </c>
    </row>
    <row r="496" spans="2:10" ht="120" customHeight="1">
      <c r="B496" s="5" t="str">
        <f ca="1">処理シート!B992&amp;""</f>
        <v>123-4665
高知県高岡郡越知町鎌井田桑薮72-15
永田 響子　様　（登録番号：124436）
※管理記号：A-2025</v>
      </c>
      <c r="C496" s="5" t="str">
        <f ca="1">処理シート!B993&amp;""</f>
        <v>234-5776
愛知県小牧市小牧468-4
半沢 れい　様　（登録番号：124437）
※管理記号：B-2025</v>
      </c>
      <c r="E496" s="23">
        <v>981</v>
      </c>
      <c r="F496" s="23">
        <v>982</v>
      </c>
      <c r="H496" s="5" t="str">
        <f ca="1">処理シート!B502&amp;""</f>
        <v>123-4616
北海道根室市長節83-8
川西 巌　様　（登録番号：123946）
※管理記号：A-2025</v>
      </c>
      <c r="J496" s="23">
        <v>491</v>
      </c>
    </row>
    <row r="497" spans="2:10" ht="120" customHeight="1">
      <c r="B497" s="5" t="str">
        <f ca="1">処理シート!B994&amp;""</f>
        <v>345-6887
大阪府吹田市千里丘中720-10
榊原 金二　様　（登録番号：124438）
※管理記号：C-2025</v>
      </c>
      <c r="C497" s="5" t="str">
        <f ca="1">処理シート!B995&amp;""</f>
        <v>123-4666
宮城県気仙沼市八日町3-362-16
上本 謹蔵　様　（登録番号：124439）
※管理記号：A-2025</v>
      </c>
      <c r="E497" s="23">
        <v>983</v>
      </c>
      <c r="F497" s="23">
        <v>984</v>
      </c>
      <c r="H497" s="5" t="str">
        <f ca="1">処理シート!B503&amp;""</f>
        <v>234-5727
愛知県名古屋市昭和区宮東町938-6
穴吹 竜之介　様　（登録番号：123947）
※管理記号：B-2025</v>
      </c>
      <c r="J497" s="23">
        <v>492</v>
      </c>
    </row>
    <row r="498" spans="2:10" ht="120" customHeight="1">
      <c r="B498" s="5" t="str">
        <f ca="1">処理シート!B996&amp;""</f>
        <v>234-5777
北海道瀬棚郡今金町八幡町20-16
平井 稔　様　（登録番号：124440）
※管理記号：A-2025</v>
      </c>
      <c r="C498" s="5" t="str">
        <f ca="1">処理シート!B997&amp;""</f>
        <v>345-6888
宮城県伊具郡丸森町石羽379-8
斉藤 一智　様　（登録番号：124441）
※管理記号：B-2025</v>
      </c>
      <c r="E498" s="23">
        <v>985</v>
      </c>
      <c r="F498" s="23">
        <v>986</v>
      </c>
      <c r="H498" s="5" t="str">
        <f ca="1">処理シート!B504&amp;""</f>
        <v>345-6838
大阪府箕面市彩都粟生北1-45-17
柳澤 豊　様　（登録番号：123948）
※管理記号：C-2025</v>
      </c>
      <c r="J498" s="23">
        <v>493</v>
      </c>
    </row>
    <row r="499" spans="2:10" ht="120" customHeight="1">
      <c r="B499" s="5" t="str">
        <f ca="1">処理シート!B998&amp;""</f>
        <v>123-4667
千葉県銚子市船木町562-3
谷 圭祐　様　（登録番号：124442）
※管理記号：B-2025</v>
      </c>
      <c r="C499" s="5" t="str">
        <f ca="1">処理シート!B999&amp;""</f>
        <v>234-5778
山口県山陽小野田市目出幸町266-20
高山 あゆみ　様　（登録番号：124443）
※管理記号：C-2025</v>
      </c>
      <c r="E499" s="23">
        <v>987</v>
      </c>
      <c r="F499" s="23">
        <v>988</v>
      </c>
      <c r="H499" s="5" t="str">
        <f ca="1">処理シート!B505&amp;""</f>
        <v>123-4617
奈良県桜井市笠237-20
松村 弘樹　様　（登録番号：123949）
※管理記号：A-2025</v>
      </c>
      <c r="J499" s="23">
        <v>494</v>
      </c>
    </row>
    <row r="500" spans="2:10" ht="120" customHeight="1">
      <c r="B500" s="5" t="str">
        <f ca="1">処理シート!B1000&amp;""</f>
        <v>345-6889
福島県いわき市三和町上三坂684-15
北本 美姫　様　（登録番号：124444）
※管理記号：C-2025</v>
      </c>
      <c r="C500" s="5" t="str">
        <f ca="1">処理シート!B1001&amp;""</f>
        <v>123-4668
和歌山県東牟婁郡那智勝浦町庄845-16
石橋 沙織　様　（登録番号：124445）
※管理記号：A-2025</v>
      </c>
      <c r="E500" s="23">
        <v>989</v>
      </c>
      <c r="F500" s="23">
        <v>990</v>
      </c>
      <c r="H500" s="5" t="str">
        <f ca="1">処理シート!B506&amp;""</f>
        <v>234-5728
京都府京都市下京区坊門町109-6
宮路 愛美　様　（登録番号：123950）
※管理記号：A-2025</v>
      </c>
      <c r="J500" s="23">
        <v>495</v>
      </c>
    </row>
    <row r="501" spans="2:10" ht="120" customHeight="1">
      <c r="B501" s="5" t="str">
        <f ca="1">処理シート!B1002&amp;""</f>
        <v>123-4666
愛知県名古屋市東区矢田東376-3
佐藤 涼羽　様　（登録番号：124446）
※管理記号：A-2025</v>
      </c>
      <c r="C501" s="5" t="str">
        <f ca="1">処理シート!B1003&amp;""</f>
        <v>234-5777
福岡県北九州市門司区黒川東4-841-6
二川 あいり　様　（登録番号：124447）
※管理記号：B-2025</v>
      </c>
      <c r="E501" s="23">
        <v>991</v>
      </c>
      <c r="F501" s="23">
        <v>992</v>
      </c>
      <c r="H501" s="5" t="str">
        <f ca="1">処理シート!B507&amp;""</f>
        <v>345-6839
大分県佐伯市城西区520-17
湊谷 もえ　様　（登録番号：123951）
※管理記号：B-2025</v>
      </c>
      <c r="J501" s="23">
        <v>496</v>
      </c>
    </row>
    <row r="502" spans="2:10" ht="120" customHeight="1">
      <c r="B502" s="5" t="str">
        <f ca="1">処理シート!B1004&amp;""</f>
        <v>345-6888
福井県福井市三郎丸町19-10
宮咲 徳人　様　（登録番号：124448）
※管理記号：C-2025</v>
      </c>
      <c r="C502" s="5" t="str">
        <f ca="1">処理シート!B1005&amp;""</f>
        <v>123-4667
和歌山県和歌山市九家ノ丁881-11
今久留主 亜季子　様　（登録番号：124449）
※管理記号：A-2025</v>
      </c>
      <c r="E502" s="23">
        <v>993</v>
      </c>
      <c r="F502" s="23">
        <v>994</v>
      </c>
      <c r="H502" s="5" t="str">
        <f ca="1">処理シート!B508&amp;""</f>
        <v>123-4618
茨城県桜川市大国玉783-5
庵 隆行　様　（登録番号：123952）
※管理記号：B-2025</v>
      </c>
      <c r="J502" s="23">
        <v>497</v>
      </c>
    </row>
    <row r="503" spans="2:10" ht="120" customHeight="1">
      <c r="B503" s="5" t="str">
        <f ca="1">処理シート!B1006&amp;""</f>
        <v>234-5778
鳥取県東伯郡湯梨浜町松崎919-12
村上 明子　様　（登録番号：124450）
※管理記号：A-2025</v>
      </c>
      <c r="C503" s="5" t="str">
        <f ca="1">処理シート!B1007&amp;""</f>
        <v>345-6889
岩手県二戸市浄法寺町新山644-3
加藤 鮎美　様　（登録番号：124451）
※管理記号：B-2025</v>
      </c>
      <c r="E503" s="23">
        <v>995</v>
      </c>
      <c r="F503" s="23">
        <v>996</v>
      </c>
      <c r="H503" s="5" t="str">
        <f ca="1">処理シート!B509&amp;""</f>
        <v>234-5729
宮城県伊具郡丸森町荒屋敷365-4
近藤 さやか　様　（登録番号：123953）
※管理記号：C-2025</v>
      </c>
      <c r="J503" s="23">
        <v>498</v>
      </c>
    </row>
    <row r="504" spans="2:10" ht="120" customHeight="1">
      <c r="B504" s="5" t="str">
        <f ca="1">処理シート!B1008&amp;""</f>
        <v>123-4668
長野県長野市中曽根750-19
小島 晃　様　（登録番号：124452）
※管理記号：B-2025</v>
      </c>
      <c r="C504" s="5" t="str">
        <f ca="1">処理シート!B1009&amp;""</f>
        <v>234-5779
福井県坂井市丸岡町四ツ柳926-16
宮本 英行　様　（登録番号：124453）
※管理記号：C-2025</v>
      </c>
      <c r="E504" s="23">
        <v>997</v>
      </c>
      <c r="F504" s="23">
        <v>998</v>
      </c>
      <c r="H504" s="5" t="str">
        <f ca="1">処理シート!B510&amp;""</f>
        <v>345-6840
秋田県能代市盤若町830-20
西 リサ　様　（登録番号：123954）
※管理記号：C-2025</v>
      </c>
      <c r="J504" s="23">
        <v>499</v>
      </c>
    </row>
    <row r="505" spans="2:10" ht="120" customHeight="1">
      <c r="B505" s="5" t="str">
        <f ca="1">処理シート!B1010&amp;""</f>
        <v>345-6890
千葉県長生郡長柄町皿木111-10
島津 慶志　様　（登録番号：124454）
※管理記号：C-2025</v>
      </c>
      <c r="C505" s="5" t="str">
        <f ca="1">処理シート!B1011&amp;""</f>
        <v>123-4669
長崎県長崎市上黒崎町316-7
沢口 秀光　様　（登録番号：124455）
※管理記号：A-2025</v>
      </c>
      <c r="E505" s="23">
        <v>999</v>
      </c>
      <c r="F505" s="23">
        <v>1000</v>
      </c>
      <c r="H505" s="5" t="str">
        <f ca="1">処理シート!B511&amp;""</f>
        <v>123-4619
岩手県滝沢市野沢891-13
春野 彩音　様　（登録番号：123955）
※管理記号：A-2025</v>
      </c>
      <c r="J505" s="23">
        <v>500</v>
      </c>
    </row>
    <row r="506" spans="2:10" ht="120" customHeight="1">
      <c r="H506" s="5" t="str">
        <f ca="1">処理シート!B512&amp;""</f>
        <v>123-4617
青森県平川市高木豊田674-3
松崎 真由　様　（登録番号：123956）
※管理記号：A-2025</v>
      </c>
      <c r="J506" s="23">
        <v>501</v>
      </c>
    </row>
    <row r="507" spans="2:10" ht="120" customHeight="1">
      <c r="H507" s="5" t="str">
        <f ca="1">処理シート!B513&amp;""</f>
        <v>234-5728
長野県小諸市御牧ケ原764-18
清本 修一郎　様　（登録番号：123957）
※管理記号：B-2025</v>
      </c>
      <c r="J507" s="23">
        <v>502</v>
      </c>
    </row>
    <row r="508" spans="2:10" ht="120" customHeight="1">
      <c r="H508" s="5" t="str">
        <f ca="1">処理シート!B514&amp;""</f>
        <v>345-6839
富山県富山市岡田383-11
鳥原 めぐみ　様　（登録番号：123958）
※管理記号：C-2025</v>
      </c>
      <c r="J508" s="23">
        <v>503</v>
      </c>
    </row>
    <row r="509" spans="2:10" ht="120" customHeight="1">
      <c r="H509" s="5" t="str">
        <f ca="1">処理シート!B515&amp;""</f>
        <v>123-4618
愛知県知立市桜木町916-5
小林 忠義　様　（登録番号：123959）
※管理記号：A-2025</v>
      </c>
      <c r="J509" s="23">
        <v>504</v>
      </c>
    </row>
    <row r="510" spans="2:10" ht="120" customHeight="1">
      <c r="H510" s="5" t="str">
        <f ca="1">処理シート!B516&amp;""</f>
        <v>234-5729
宮崎県宮崎市大坪東1-972-11
川俣 美都　様　（登録番号：123960）
※管理記号：A-2025</v>
      </c>
      <c r="J510" s="23">
        <v>505</v>
      </c>
    </row>
    <row r="511" spans="2:10" ht="120" customHeight="1">
      <c r="H511" s="5" t="str">
        <f ca="1">処理シート!B517&amp;""</f>
        <v>345-6840
福島県岩瀬郡鏡石町池の台750-19
松永 朋孝　様　（登録番号：123961）
※管理記号：B-2025</v>
      </c>
      <c r="J511" s="23">
        <v>506</v>
      </c>
    </row>
    <row r="512" spans="2:10" ht="120" customHeight="1">
      <c r="H512" s="5" t="str">
        <f ca="1">処理シート!B518&amp;""</f>
        <v>123-4619
兵庫県宍粟市山崎町川戸947-12
木村 長康　様　（登録番号：123962）
※管理記号：B-2025</v>
      </c>
      <c r="J512" s="23">
        <v>507</v>
      </c>
    </row>
    <row r="513" spans="8:10" ht="120" customHeight="1">
      <c r="H513" s="5" t="str">
        <f ca="1">処理シート!B519&amp;""</f>
        <v>234-5730
鹿児島県大島郡喜界町嘉鈍895-3
森本 理子　様　（登録番号：123963）
※管理記号：C-2025</v>
      </c>
      <c r="J513" s="23">
        <v>508</v>
      </c>
    </row>
    <row r="514" spans="8:10" ht="120" customHeight="1">
      <c r="H514" s="5" t="str">
        <f ca="1">処理シート!B520&amp;""</f>
        <v>345-6841
岩手県奥州市水沢黒子716-16
弓川 あすか　様　（登録番号：123964）
※管理記号：C-2025</v>
      </c>
      <c r="J514" s="23">
        <v>509</v>
      </c>
    </row>
    <row r="515" spans="8:10" ht="120" customHeight="1">
      <c r="H515" s="5" t="str">
        <f ca="1">処理シート!B521&amp;""</f>
        <v>123-4620
長野県塩尻市長畝348-1
松本 航生　様　（登録番号：123965）
※管理記号：A-2025</v>
      </c>
      <c r="J515" s="23">
        <v>510</v>
      </c>
    </row>
    <row r="516" spans="8:10" ht="120" customHeight="1">
      <c r="H516" s="5" t="str">
        <f ca="1">処理シート!B522&amp;""</f>
        <v>123-4618
宮崎県串間市本城855-3
石塚 裕子　様　（登録番号：123966）
※管理記号：A-2025</v>
      </c>
      <c r="J516" s="23">
        <v>511</v>
      </c>
    </row>
    <row r="517" spans="8:10" ht="120" customHeight="1">
      <c r="H517" s="5" t="str">
        <f ca="1">処理シート!B523&amp;""</f>
        <v>234-5729
長崎県佐世保市江迎町飯良坂30-12
片桐 歩南　様　（登録番号：123967）
※管理記号：B-2025</v>
      </c>
      <c r="J517" s="23">
        <v>512</v>
      </c>
    </row>
    <row r="518" spans="8:10" ht="120" customHeight="1">
      <c r="H518" s="5" t="str">
        <f ca="1">処理シート!B524&amp;""</f>
        <v>345-6840
宮崎県西都市尾八重659-11
相原 万里江　様　（登録番号：123968）
※管理記号：C-2025</v>
      </c>
      <c r="J518" s="23">
        <v>513</v>
      </c>
    </row>
    <row r="519" spans="8:10" ht="120" customHeight="1">
      <c r="H519" s="5" t="str">
        <f ca="1">処理シート!B525&amp;""</f>
        <v>123-4619
岡山県真庭市富尾114-2
北崎 兼一郎　様　（登録番号：123969）
※管理記号：A-2025</v>
      </c>
      <c r="J519" s="23">
        <v>514</v>
      </c>
    </row>
    <row r="520" spans="8:10" ht="120" customHeight="1">
      <c r="H520" s="5" t="str">
        <f ca="1">処理シート!B526&amp;""</f>
        <v>234-5730
北海道砂川市空知太西三条4-65-9
巽 恵美子　様　（登録番号：123970）
※管理記号：A-2025</v>
      </c>
      <c r="J520" s="23">
        <v>515</v>
      </c>
    </row>
    <row r="521" spans="8:10" ht="120" customHeight="1">
      <c r="H521" s="5" t="str">
        <f ca="1">処理シート!B527&amp;""</f>
        <v>345-6841
京都府京都市西京区桂巽町547-17
羽鳥 えりな　様　（登録番号：123971）
※管理記号：B-2025</v>
      </c>
      <c r="J521" s="23">
        <v>516</v>
      </c>
    </row>
    <row r="522" spans="8:10" ht="120" customHeight="1">
      <c r="H522" s="5" t="str">
        <f ca="1">処理シート!B528&amp;""</f>
        <v>123-4620
兵庫県三田市下槻瀬150-1
森 亜佑美　様　（登録番号：123972）
※管理記号：B-2025</v>
      </c>
      <c r="J522" s="23">
        <v>517</v>
      </c>
    </row>
    <row r="523" spans="8:10" ht="120" customHeight="1">
      <c r="H523" s="5" t="str">
        <f ca="1">処理シート!B529&amp;""</f>
        <v>234-5731
新潟県新潟市北区太子堂524-14
岬 夕奈　様　（登録番号：123973）
※管理記号：C-2025</v>
      </c>
      <c r="J523" s="23">
        <v>518</v>
      </c>
    </row>
    <row r="524" spans="8:10" ht="120" customHeight="1">
      <c r="H524" s="5" t="str">
        <f ca="1">処理シート!B530&amp;""</f>
        <v>345-6842
奈良県生駒市緑ケ丘447-17
成重 卓磨　様　（登録番号：123974）
※管理記号：C-2025</v>
      </c>
      <c r="J524" s="23">
        <v>519</v>
      </c>
    </row>
    <row r="525" spans="8:10" ht="120" customHeight="1">
      <c r="H525" s="5" t="str">
        <f ca="1">処理シート!B531&amp;""</f>
        <v>123-4621
島根県隠岐郡隠岐の島町那久路786-6
成田 梨花　様　（登録番号：123975）
※管理記号：A-2025</v>
      </c>
      <c r="J525" s="23">
        <v>520</v>
      </c>
    </row>
    <row r="526" spans="8:10" ht="120" customHeight="1">
      <c r="H526" s="5" t="str">
        <f ca="1">処理シート!B532&amp;""</f>
        <v>123-4619
青森県三戸郡五戸町扇田550-12
宮田 聡子　様　（登録番号：123976）
※管理記号：A-2025</v>
      </c>
      <c r="J526" s="23">
        <v>521</v>
      </c>
    </row>
    <row r="527" spans="8:10" ht="120" customHeight="1">
      <c r="H527" s="5" t="str">
        <f ca="1">処理シート!B533&amp;""</f>
        <v>234-5730
茨城県つくば市若葉903-3
勝野 雄三　様　（登録番号：123977）
※管理記号：B-2025</v>
      </c>
      <c r="J527" s="23">
        <v>522</v>
      </c>
    </row>
    <row r="528" spans="8:10" ht="120" customHeight="1">
      <c r="H528" s="5" t="str">
        <f ca="1">処理シート!B534&amp;""</f>
        <v>345-6841
石川県輪島市里町99-4
大西 都志也　様　（登録番号：123978）
※管理記号：C-2025</v>
      </c>
      <c r="J528" s="23">
        <v>523</v>
      </c>
    </row>
    <row r="529" spans="8:10" ht="120" customHeight="1">
      <c r="H529" s="5" t="str">
        <f ca="1">処理シート!B535&amp;""</f>
        <v>123-4620
青森県西津軽郡深浦町月屋92-1
井筒 兼司　様　（登録番号：123979）
※管理記号：A-2025</v>
      </c>
      <c r="J529" s="23">
        <v>524</v>
      </c>
    </row>
    <row r="530" spans="8:10" ht="120" customHeight="1">
      <c r="H530" s="5" t="str">
        <f ca="1">処理シート!B536&amp;""</f>
        <v>234-5731
香川県仲多度郡多度津町大通り57-1
本西 清逸　様　（登録番号：123980）
※管理記号：A-2025</v>
      </c>
      <c r="J530" s="23">
        <v>525</v>
      </c>
    </row>
    <row r="531" spans="8:10" ht="120" customHeight="1">
      <c r="H531" s="5" t="str">
        <f ca="1">処理シート!B537&amp;""</f>
        <v>345-6842
三重県鈴鹿市西条4-411-7
矢口 唯　様　（登録番号：123981）
※管理記号：B-2025</v>
      </c>
      <c r="J531" s="23">
        <v>526</v>
      </c>
    </row>
    <row r="532" spans="8:10" ht="120" customHeight="1">
      <c r="H532" s="5" t="str">
        <f ca="1">処理シート!B538&amp;""</f>
        <v>123-4621
山形県酒田市上安田922-11
酒井 まりか　様　（登録番号：123982）
※管理記号：B-2025</v>
      </c>
      <c r="J532" s="23">
        <v>527</v>
      </c>
    </row>
    <row r="533" spans="8:10" ht="120" customHeight="1">
      <c r="H533" s="5" t="str">
        <f ca="1">処理シート!B539&amp;""</f>
        <v>234-5732
富山県砺波市深江3-117-17
荒井 愛　様　（登録番号：123983）
※管理記号：C-2025</v>
      </c>
      <c r="J533" s="23">
        <v>528</v>
      </c>
    </row>
    <row r="534" spans="8:10" ht="120" customHeight="1">
      <c r="H534" s="5" t="str">
        <f ca="1">処理シート!B540&amp;""</f>
        <v>345-6843
愛知県海部郡蟹江町蟹江本町117-4
別当 和也　様　（登録番号：123984）
※管理記号：C-2025</v>
      </c>
      <c r="J534" s="23">
        <v>529</v>
      </c>
    </row>
    <row r="535" spans="8:10" ht="120" customHeight="1">
      <c r="H535" s="5" t="str">
        <f ca="1">処理シート!B541&amp;""</f>
        <v>123-4622
香川県観音寺市柞田町203-11
宮本 燦志郎　様　（登録番号：123985）
※管理記号：A-2025</v>
      </c>
      <c r="J535" s="23">
        <v>530</v>
      </c>
    </row>
    <row r="536" spans="8:10" ht="120" customHeight="1">
      <c r="H536" s="5" t="str">
        <f ca="1">処理シート!B542&amp;""</f>
        <v>123-4620
北海道網走郡大空町女満別湖南434-12
乃木 みゆき　様　（登録番号：123986）
※管理記号：A-2025</v>
      </c>
      <c r="J536" s="23">
        <v>531</v>
      </c>
    </row>
    <row r="537" spans="8:10" ht="120" customHeight="1">
      <c r="H537" s="5" t="str">
        <f ca="1">処理シート!B543&amp;""</f>
        <v>234-5731
京都府京都市上京区社家長屋町697-2
内山 友理枝　様　（登録番号：123987）
※管理記号：B-2025</v>
      </c>
      <c r="J537" s="23">
        <v>532</v>
      </c>
    </row>
    <row r="538" spans="8:10" ht="120" customHeight="1">
      <c r="H538" s="5" t="str">
        <f ca="1">処理シート!B544&amp;""</f>
        <v>345-6842
新潟県新潟市秋葉区大蔵777-1
松嶋 今朝治　様　（登録番号：123988）
※管理記号：C-2025</v>
      </c>
      <c r="J538" s="23">
        <v>533</v>
      </c>
    </row>
    <row r="539" spans="8:10" ht="120" customHeight="1">
      <c r="H539" s="5" t="str">
        <f ca="1">処理シート!B545&amp;""</f>
        <v>123-4621
愛媛県今治市吉海町幸新田613-16
西嶋 あや　様　（登録番号：123989）
※管理記号：A-2025</v>
      </c>
      <c r="J539" s="23">
        <v>534</v>
      </c>
    </row>
    <row r="540" spans="8:10" ht="120" customHeight="1">
      <c r="H540" s="5" t="str">
        <f ca="1">処理シート!B546&amp;""</f>
        <v>234-5732
新潟県阿賀野市沖854-13
原田 幸平　様　（登録番号：123990）
※管理記号：A-2025</v>
      </c>
      <c r="J540" s="23">
        <v>535</v>
      </c>
    </row>
    <row r="541" spans="8:10" ht="120" customHeight="1">
      <c r="H541" s="5" t="str">
        <f ca="1">処理シート!B547&amp;""</f>
        <v>345-6843
青森県五所川原市蘇鉄365-19
田中 博己　様　（登録番号：123991）
※管理記号：B-2025</v>
      </c>
      <c r="J541" s="23">
        <v>536</v>
      </c>
    </row>
    <row r="542" spans="8:10" ht="120" customHeight="1">
      <c r="H542" s="5" t="str">
        <f ca="1">処理シート!B548&amp;""</f>
        <v>123-4622
石川県金沢市春日町538-19
市川 いつき　様　（登録番号：123992）
※管理記号：B-2025</v>
      </c>
      <c r="J542" s="23">
        <v>537</v>
      </c>
    </row>
    <row r="543" spans="8:10" ht="120" customHeight="1">
      <c r="H543" s="5" t="str">
        <f ca="1">処理シート!B549&amp;""</f>
        <v>234-5733
茨城県ひたちなか市湊泉町971-18
西 修光　様　（登録番号：123993）
※管理記号：C-2025</v>
      </c>
      <c r="J543" s="23">
        <v>538</v>
      </c>
    </row>
    <row r="544" spans="8:10" ht="120" customHeight="1">
      <c r="H544" s="5" t="str">
        <f ca="1">処理シート!B550&amp;""</f>
        <v>345-6844
北海道常呂郡佐呂間町宮前町365-4
若生 正　様　（登録番号：123994）
※管理記号：C-2025</v>
      </c>
      <c r="J544" s="23">
        <v>539</v>
      </c>
    </row>
    <row r="545" spans="8:10" ht="120" customHeight="1">
      <c r="H545" s="5" t="str">
        <f ca="1">処理シート!B551&amp;""</f>
        <v>123-4623
福岡県大牟田市加納町4-251-18
我謝 治　様　（登録番号：123995）
※管理記号：A-2025</v>
      </c>
      <c r="J545" s="23">
        <v>540</v>
      </c>
    </row>
    <row r="546" spans="8:10" ht="120" customHeight="1">
      <c r="H546" s="5" t="str">
        <f ca="1">処理シート!B552&amp;""</f>
        <v>123-4621
神奈川県足柄下郡湯河原町福浦吉浜335-12
渡辺 純志　様　（登録番号：123996）
※管理記号：A-2025</v>
      </c>
      <c r="J546" s="23">
        <v>541</v>
      </c>
    </row>
    <row r="547" spans="8:10" ht="120" customHeight="1">
      <c r="H547" s="5" t="str">
        <f ca="1">処理シート!B553&amp;""</f>
        <v>234-5732
埼玉県東松山市下青鳥388-13
加美 敏郎　様　（登録番号：123997）
※管理記号：B-2025</v>
      </c>
      <c r="J547" s="23">
        <v>542</v>
      </c>
    </row>
    <row r="548" spans="8:10" ht="120" customHeight="1">
      <c r="H548" s="5" t="str">
        <f ca="1">処理シート!B554&amp;""</f>
        <v>345-6843
福井県越前市上小松町855-18
小山 善則　様　（登録番号：123998）
※管理記号：C-2025</v>
      </c>
      <c r="J548" s="23">
        <v>543</v>
      </c>
    </row>
    <row r="549" spans="8:10" ht="120" customHeight="1">
      <c r="H549" s="5" t="str">
        <f ca="1">処理シート!B555&amp;""</f>
        <v>123-4622
宮城県石巻市桃生町新田439-11
水嶋 保宏　様　（登録番号：123999）
※管理記号：A-2025</v>
      </c>
      <c r="J549" s="23">
        <v>544</v>
      </c>
    </row>
    <row r="550" spans="8:10" ht="120" customHeight="1">
      <c r="H550" s="5" t="str">
        <f ca="1">処理シート!B556&amp;""</f>
        <v>234-5733
長野県上伊那郡飯島町七久保95-14
山崎 真依　様　（登録番号：124000）
※管理記号：A-2025</v>
      </c>
      <c r="J550" s="23">
        <v>545</v>
      </c>
    </row>
    <row r="551" spans="8:10" ht="120" customHeight="1">
      <c r="H551" s="5" t="str">
        <f ca="1">処理シート!B557&amp;""</f>
        <v>345-6844
京都府京都市右京区山ノ内養老町682-7
河原 篤史　様　（登録番号：124001）
※管理記号：B-2025</v>
      </c>
      <c r="J551" s="23">
        <v>546</v>
      </c>
    </row>
    <row r="552" spans="8:10" ht="120" customHeight="1">
      <c r="H552" s="5" t="str">
        <f ca="1">処理シート!B558&amp;""</f>
        <v>123-4623
北海道上川郡清水町南三条西1-150-7
上羽 大和　様　（登録番号：124002）
※管理記号：B-2025</v>
      </c>
      <c r="J552" s="23">
        <v>547</v>
      </c>
    </row>
    <row r="553" spans="8:10" ht="120" customHeight="1">
      <c r="H553" s="5" t="str">
        <f ca="1">処理シート!B559&amp;""</f>
        <v>234-5734
茨城県那珂市大内51-20
生野 りおん　様　（登録番号：124003）
※管理記号：C-2025</v>
      </c>
      <c r="J553" s="23">
        <v>548</v>
      </c>
    </row>
    <row r="554" spans="8:10" ht="120" customHeight="1">
      <c r="H554" s="5" t="str">
        <f ca="1">処理シート!B560&amp;""</f>
        <v>345-6845
和歌山県和歌山市北新1-23-6
佐々木 勇蔵　様　（登録番号：124004）
※管理記号：C-2025</v>
      </c>
      <c r="J554" s="23">
        <v>549</v>
      </c>
    </row>
    <row r="555" spans="8:10" ht="120" customHeight="1">
      <c r="H555" s="5" t="str">
        <f ca="1">処理シート!B561&amp;""</f>
        <v>123-4624
千葉県佐倉市表町3-509-6
小林 杏月　様　（登録番号：124005）
※管理記号：A-2025</v>
      </c>
      <c r="J555" s="23">
        <v>550</v>
      </c>
    </row>
    <row r="556" spans="8:10" ht="120" customHeight="1">
      <c r="H556" s="5" t="str">
        <f ca="1">処理シート!B562&amp;""</f>
        <v>123-4622
山形県西村山郡西川町原556-3
槙 健吾　様　（登録番号：124006）
※管理記号：A-2025</v>
      </c>
      <c r="J556" s="23">
        <v>551</v>
      </c>
    </row>
    <row r="557" spans="8:10" ht="120" customHeight="1">
      <c r="H557" s="5" t="str">
        <f ca="1">処理シート!B563&amp;""</f>
        <v>234-5733
愛知県名古屋市名東区よもぎ台1-523-4
土保 一晃　様　（登録番号：124007）
※管理記号：B-2025</v>
      </c>
      <c r="J557" s="23">
        <v>552</v>
      </c>
    </row>
    <row r="558" spans="8:10" ht="120" customHeight="1">
      <c r="H558" s="5" t="str">
        <f ca="1">処理シート!B564&amp;""</f>
        <v>345-6844
埼玉県久喜市中妻260-9
今村 瑠璃亜　様　（登録番号：124008）
※管理記号：C-2025</v>
      </c>
      <c r="J558" s="23">
        <v>553</v>
      </c>
    </row>
    <row r="559" spans="8:10" ht="120" customHeight="1">
      <c r="H559" s="5" t="str">
        <f ca="1">処理シート!B565&amp;""</f>
        <v>123-4623
京都府京都市下京区柳町374-12
今中 誠　様　（登録番号：124009）
※管理記号：A-2025</v>
      </c>
      <c r="J559" s="23">
        <v>554</v>
      </c>
    </row>
    <row r="560" spans="8:10" ht="120" customHeight="1">
      <c r="H560" s="5" t="str">
        <f ca="1">処理シート!B566&amp;""</f>
        <v>234-5734
愛知県豊田市千石町3-478-20
高山 元気　様　（登録番号：124010）
※管理記号：A-2025</v>
      </c>
      <c r="J560" s="23">
        <v>555</v>
      </c>
    </row>
    <row r="561" spans="8:10" ht="120" customHeight="1">
      <c r="H561" s="5" t="str">
        <f ca="1">処理シート!B567&amp;""</f>
        <v>345-6845
千葉県市原市江子田10-7
平野 誉士　様　（登録番号：124011）
※管理記号：B-2025</v>
      </c>
      <c r="J561" s="23">
        <v>556</v>
      </c>
    </row>
    <row r="562" spans="8:10" ht="120" customHeight="1">
      <c r="H562" s="5" t="str">
        <f ca="1">処理シート!B568&amp;""</f>
        <v>123-4624
愛知県北名古屋市中之郷429-20
井上 亮太　様　（登録番号：124012）
※管理記号：B-2025</v>
      </c>
      <c r="J562" s="23">
        <v>557</v>
      </c>
    </row>
    <row r="563" spans="8:10" ht="120" customHeight="1">
      <c r="H563" s="5" t="str">
        <f ca="1">処理シート!B569&amp;""</f>
        <v>234-5735
岐阜県郡上市美並町上田772-4
村川 栞　様　（登録番号：124013）
※管理記号：C-2025</v>
      </c>
      <c r="J563" s="23">
        <v>558</v>
      </c>
    </row>
    <row r="564" spans="8:10" ht="120" customHeight="1">
      <c r="H564" s="5" t="str">
        <f ca="1">処理シート!B570&amp;""</f>
        <v>345-6846
福岡県朝倉郡筑前町三牟田771-6
佐々岡 直希　様　（登録番号：124014）
※管理記号：C-2025</v>
      </c>
      <c r="J564" s="23">
        <v>559</v>
      </c>
    </row>
    <row r="565" spans="8:10" ht="120" customHeight="1">
      <c r="H565" s="5" t="str">
        <f ca="1">処理シート!B571&amp;""</f>
        <v>123-4625
宮城県仙台市宮城野区田子西2-260-14
福田 良行　様　（登録番号：124015）
※管理記号：A-2025</v>
      </c>
      <c r="J565" s="23">
        <v>560</v>
      </c>
    </row>
    <row r="566" spans="8:10" ht="120" customHeight="1">
      <c r="H566" s="5" t="str">
        <f ca="1">処理シート!B572&amp;""</f>
        <v>123-4623
大分県豊後大野市清川町雨堤805-7
久住 めい　様　（登録番号：124016）
※管理記号：A-2025</v>
      </c>
      <c r="J566" s="23">
        <v>561</v>
      </c>
    </row>
    <row r="567" spans="8:10" ht="120" customHeight="1">
      <c r="H567" s="5" t="str">
        <f ca="1">処理シート!B573&amp;""</f>
        <v>234-5734
新潟県見附市福島町602-18
井上 皓大　様　（登録番号：124017）
※管理記号：B-2025</v>
      </c>
      <c r="J567" s="23">
        <v>562</v>
      </c>
    </row>
    <row r="568" spans="8:10" ht="120" customHeight="1">
      <c r="H568" s="5" t="str">
        <f ca="1">処理シート!B574&amp;""</f>
        <v>345-6845
北海道斜里郡斜里町ウトロ中島839-20
小林 亮太　様　（登録番号：124018）
※管理記号：C-2025</v>
      </c>
      <c r="J568" s="23">
        <v>563</v>
      </c>
    </row>
    <row r="569" spans="8:10" ht="120" customHeight="1">
      <c r="H569" s="5" t="str">
        <f ca="1">処理シート!B575&amp;""</f>
        <v>123-4624
神奈川県藤沢市稲荷2-595-2
石黒 真夕　様　（登録番号：124019）
※管理記号：A-2025</v>
      </c>
      <c r="J569" s="23">
        <v>564</v>
      </c>
    </row>
    <row r="570" spans="8:10" ht="120" customHeight="1">
      <c r="H570" s="5" t="str">
        <f ca="1">処理シート!B576&amp;""</f>
        <v>234-5735
福井県越前市松森町458-6
平木 政人　様　（登録番号：124020）
※管理記号：A-2025</v>
      </c>
      <c r="J570" s="23">
        <v>565</v>
      </c>
    </row>
    <row r="571" spans="8:10" ht="120" customHeight="1">
      <c r="H571" s="5" t="str">
        <f ca="1">処理シート!B577&amp;""</f>
        <v>345-6846
静岡県島田市川根町葛籠80-12
大河内 果歩　様　（登録番号：124021）
※管理記号：B-2025</v>
      </c>
      <c r="J571" s="23">
        <v>566</v>
      </c>
    </row>
    <row r="572" spans="8:10" ht="120" customHeight="1">
      <c r="H572" s="5" t="str">
        <f ca="1">処理シート!B578&amp;""</f>
        <v>123-4625
滋賀県東近江市下二俣町80-6
田中 朝香　様　（登録番号：124022）
※管理記号：B-2025</v>
      </c>
      <c r="J572" s="23">
        <v>567</v>
      </c>
    </row>
    <row r="573" spans="8:10" ht="120" customHeight="1">
      <c r="H573" s="5" t="str">
        <f ca="1">処理シート!B579&amp;""</f>
        <v>234-5736
徳島県阿南市横見町199-19
才木 尚幸　様　（登録番号：124023）
※管理記号：C-2025</v>
      </c>
      <c r="J573" s="23">
        <v>568</v>
      </c>
    </row>
    <row r="574" spans="8:10" ht="120" customHeight="1">
      <c r="H574" s="5" t="str">
        <f ca="1">処理シート!B580&amp;""</f>
        <v>345-6847
愛知県豊田市広久手町1-211-9
三宮 杏里　様　（登録番号：124024）
※管理記号：C-2025</v>
      </c>
      <c r="J574" s="23">
        <v>569</v>
      </c>
    </row>
    <row r="575" spans="8:10" ht="120" customHeight="1">
      <c r="H575" s="5" t="str">
        <f ca="1">処理シート!B581&amp;""</f>
        <v>123-4626
宮崎県児湯郡新富町三納代283-10
七瀬 大智　様　（登録番号：124025）
※管理記号：A-2025</v>
      </c>
      <c r="J575" s="23">
        <v>570</v>
      </c>
    </row>
    <row r="576" spans="8:10" ht="120" customHeight="1">
      <c r="H576" s="5" t="str">
        <f ca="1">処理シート!B582&amp;""</f>
        <v>123-4624
新潟県新潟市北区三ツ森川原571-11
松下 建二　様　（登録番号：124026）
※管理記号：A-2025</v>
      </c>
      <c r="J576" s="23">
        <v>571</v>
      </c>
    </row>
    <row r="577" spans="8:10" ht="120" customHeight="1">
      <c r="H577" s="5" t="str">
        <f ca="1">処理シート!B583&amp;""</f>
        <v>234-5735
岡山県瀬戸内市邑久町福谷640-2
紺野 夏海　様　（登録番号：124027）
※管理記号：B-2025</v>
      </c>
      <c r="J577" s="23">
        <v>572</v>
      </c>
    </row>
    <row r="578" spans="8:10" ht="120" customHeight="1">
      <c r="H578" s="5" t="str">
        <f ca="1">処理シート!B584&amp;""</f>
        <v>345-6846
徳島県小松島市金磯町221-20
長岡 和宏　様　（登録番号：124028）
※管理記号：C-2025</v>
      </c>
      <c r="J578" s="23">
        <v>573</v>
      </c>
    </row>
    <row r="579" spans="8:10" ht="120" customHeight="1">
      <c r="H579" s="5" t="str">
        <f ca="1">処理シート!B585&amp;""</f>
        <v>123-4625
愛知県名古屋市南区加福本通2-319-8
松宮 友彦　様　（登録番号：124029）
※管理記号：A-2025</v>
      </c>
      <c r="J579" s="23">
        <v>574</v>
      </c>
    </row>
    <row r="580" spans="8:10" ht="120" customHeight="1">
      <c r="H580" s="5" t="str">
        <f ca="1">処理シート!B586&amp;""</f>
        <v>234-5736
滋賀県高島市新旭町旭382-18
中川 繁　様　（登録番号：124030）
※管理記号：A-2025</v>
      </c>
      <c r="J580" s="23">
        <v>575</v>
      </c>
    </row>
    <row r="581" spans="8:10" ht="120" customHeight="1">
      <c r="H581" s="5" t="str">
        <f ca="1">処理シート!B587&amp;""</f>
        <v>345-6847
京都府京都市西京区桂久方町567-19
矢野 なお　様　（登録番号：124031）
※管理記号：B-2025</v>
      </c>
      <c r="J581" s="23">
        <v>576</v>
      </c>
    </row>
    <row r="582" spans="8:10" ht="120" customHeight="1">
      <c r="H582" s="5" t="str">
        <f ca="1">処理シート!B588&amp;""</f>
        <v>123-4626
福岡県北九州市八幡西区鷹の巣1-8-6
桃瀬 舞　様　（登録番号：124032）
※管理記号：B-2025</v>
      </c>
      <c r="J582" s="23">
        <v>577</v>
      </c>
    </row>
    <row r="583" spans="8:10" ht="120" customHeight="1">
      <c r="H583" s="5" t="str">
        <f ca="1">処理シート!B589&amp;""</f>
        <v>234-5737
岡山県加賀郡吉備中央町西204-2
川相 まりな　様　（登録番号：124033）
※管理記号：C-2025</v>
      </c>
      <c r="J583" s="23">
        <v>578</v>
      </c>
    </row>
    <row r="584" spans="8:10" ht="120" customHeight="1">
      <c r="H584" s="5" t="str">
        <f ca="1">処理シート!B590&amp;""</f>
        <v>345-6848
広島県尾道市御調町津蟹218-15
松山 昭雄　様　（登録番号：124034）
※管理記号：C-2025</v>
      </c>
      <c r="J584" s="23">
        <v>579</v>
      </c>
    </row>
    <row r="585" spans="8:10" ht="120" customHeight="1">
      <c r="H585" s="5" t="str">
        <f ca="1">処理シート!B591&amp;""</f>
        <v>123-4627
北海道美唄市東一条北3-817-10
篠崎 たまき　様　（登録番号：124035）
※管理記号：A-2025</v>
      </c>
      <c r="J585" s="23">
        <v>580</v>
      </c>
    </row>
    <row r="586" spans="8:10" ht="120" customHeight="1">
      <c r="H586" s="5" t="str">
        <f ca="1">処理シート!B592&amp;""</f>
        <v>123-4625
神奈川県横浜市金沢区東朝比奈2-913-15
野口 奈己　様　（登録番号：124036）
※管理記号：A-2025</v>
      </c>
      <c r="J586" s="23">
        <v>581</v>
      </c>
    </row>
    <row r="587" spans="8:10" ht="120" customHeight="1">
      <c r="H587" s="5" t="str">
        <f ca="1">処理シート!B593&amp;""</f>
        <v>234-5736
滋賀県長浜市湖北町五坪616-19
藤倉 伊織　様　（登録番号：124037）
※管理記号：B-2025</v>
      </c>
      <c r="J587" s="23">
        <v>582</v>
      </c>
    </row>
    <row r="588" spans="8:10" ht="120" customHeight="1">
      <c r="H588" s="5" t="str">
        <f ca="1">処理シート!B594&amp;""</f>
        <v>345-6847
岐阜県大垣市大池町580-16
日南 和也　様　（登録番号：124038）
※管理記号：C-2025</v>
      </c>
      <c r="J588" s="23">
        <v>583</v>
      </c>
    </row>
    <row r="589" spans="8:10" ht="120" customHeight="1">
      <c r="H589" s="5" t="str">
        <f ca="1">処理シート!B595&amp;""</f>
        <v>123-4626
群馬県太田市新田嘉祢町159-2
森 智閣　様　（登録番号：124039）
※管理記号：A-2025</v>
      </c>
      <c r="J589" s="23">
        <v>584</v>
      </c>
    </row>
    <row r="590" spans="8:10" ht="120" customHeight="1">
      <c r="H590" s="5" t="str">
        <f ca="1">処理シート!B596&amp;""</f>
        <v>234-5737
広島県尾道市御調町植野458-20
水永 えみ　様　（登録番号：124040）
※管理記号：A-2025</v>
      </c>
      <c r="J590" s="23">
        <v>585</v>
      </c>
    </row>
    <row r="591" spans="8:10" ht="120" customHeight="1">
      <c r="H591" s="5" t="str">
        <f ca="1">処理シート!B597&amp;""</f>
        <v>345-6848
兵庫県三木市志染町戸田423-2
坂井 正法　様　（登録番号：124041）
※管理記号：B-2025</v>
      </c>
      <c r="J591" s="23">
        <v>586</v>
      </c>
    </row>
    <row r="592" spans="8:10" ht="120" customHeight="1">
      <c r="H592" s="5" t="str">
        <f ca="1">処理シート!B598&amp;""</f>
        <v>123-4627
福島県伊達市保原町鉄炮町177-1
小柴 理央　様　（登録番号：124042）
※管理記号：B-2025</v>
      </c>
      <c r="J592" s="23">
        <v>587</v>
      </c>
    </row>
    <row r="593" spans="8:10" ht="120" customHeight="1">
      <c r="H593" s="5" t="str">
        <f ca="1">処理シート!B599&amp;""</f>
        <v>234-5738
埼玉県東松山市材木町214-11
小宮 陽平　様　（登録番号：124043）
※管理記号：C-2025</v>
      </c>
      <c r="J593" s="23">
        <v>588</v>
      </c>
    </row>
    <row r="594" spans="8:10" ht="120" customHeight="1">
      <c r="H594" s="5" t="str">
        <f ca="1">処理シート!B600&amp;""</f>
        <v>345-6849
長崎県長崎市樫山町906-16
鴨川 幹恵　様　（登録番号：124044）
※管理記号：C-2025</v>
      </c>
      <c r="J594" s="23">
        <v>589</v>
      </c>
    </row>
    <row r="595" spans="8:10" ht="120" customHeight="1">
      <c r="H595" s="5" t="str">
        <f ca="1">処理シート!B601&amp;""</f>
        <v>123-4628
北海道岩見沢市栗沢町加茂川285-11
仁科 敬幸　様　（登録番号：124045）
※管理記号：A-2025</v>
      </c>
      <c r="J595" s="23">
        <v>590</v>
      </c>
    </row>
    <row r="596" spans="8:10" ht="120" customHeight="1">
      <c r="H596" s="5" t="str">
        <f ca="1">処理シート!B602&amp;""</f>
        <v>123-4626
広島県東広島市高屋台3-779-3
川北 登満留　様　（登録番号：124046）
※管理記号：A-2025</v>
      </c>
      <c r="J596" s="23">
        <v>591</v>
      </c>
    </row>
    <row r="597" spans="8:10" ht="120" customHeight="1">
      <c r="H597" s="5" t="str">
        <f ca="1">処理シート!B603&amp;""</f>
        <v>234-5737
千葉県野田市関宿三軒家296-12
堀内 満夫　様　（登録番号：124047）
※管理記号：B-2025</v>
      </c>
      <c r="J597" s="23">
        <v>592</v>
      </c>
    </row>
    <row r="598" spans="8:10" ht="120" customHeight="1">
      <c r="H598" s="5" t="str">
        <f ca="1">処理シート!B604&amp;""</f>
        <v>345-6848
岩手県釜石市千鳥町3-639-11
角田 泉　様　（登録番号：124048）
※管理記号：C-2025</v>
      </c>
      <c r="J598" s="23">
        <v>593</v>
      </c>
    </row>
    <row r="599" spans="8:10" ht="120" customHeight="1">
      <c r="H599" s="5" t="str">
        <f ca="1">処理シート!B605&amp;""</f>
        <v>123-4627
福岡県福岡市東区下原1-750-8
山田 崇文　様　（登録番号：124049）
※管理記号：A-2025</v>
      </c>
      <c r="J599" s="23">
        <v>594</v>
      </c>
    </row>
    <row r="600" spans="8:10" ht="120" customHeight="1">
      <c r="H600" s="5" t="str">
        <f ca="1">処理シート!B606&amp;""</f>
        <v>234-5738
京都府宮津市大久保608-8
清元 拓馬　様　（登録番号：124050）
※管理記号：A-2025</v>
      </c>
      <c r="J600" s="23">
        <v>595</v>
      </c>
    </row>
    <row r="601" spans="8:10" ht="120" customHeight="1">
      <c r="H601" s="5" t="str">
        <f ca="1">処理シート!B607&amp;""</f>
        <v>345-6849
新潟県新発田市新富町2-258-18
尾形 大志　様　（登録番号：124051）
※管理記号：B-2025</v>
      </c>
      <c r="J601" s="23">
        <v>596</v>
      </c>
    </row>
    <row r="602" spans="8:10" ht="120" customHeight="1">
      <c r="H602" s="5" t="str">
        <f ca="1">処理シート!B608&amp;""</f>
        <v>123-4628
岐阜県加茂郡坂祝町酒倉828-11
浜名 佳弘　様　（登録番号：124052）
※管理記号：B-2025</v>
      </c>
      <c r="J602" s="23">
        <v>597</v>
      </c>
    </row>
    <row r="603" spans="8:10" ht="120" customHeight="1">
      <c r="H603" s="5" t="str">
        <f ca="1">処理シート!B609&amp;""</f>
        <v>234-5739
愛知県春日井市押沢台2-724-17
寺西 和歌子　様　（登録番号：124053）
※管理記号：C-2025</v>
      </c>
      <c r="J603" s="23">
        <v>598</v>
      </c>
    </row>
    <row r="604" spans="8:10" ht="120" customHeight="1">
      <c r="H604" s="5" t="str">
        <f ca="1">処理シート!B610&amp;""</f>
        <v>345-6850
千葉県千葉市美浜区稲毛海岸2-20-14
日高 信明　様　（登録番号：124054）
※管理記号：C-2025</v>
      </c>
      <c r="J604" s="23">
        <v>599</v>
      </c>
    </row>
    <row r="605" spans="8:10" ht="120" customHeight="1">
      <c r="H605" s="5" t="str">
        <f ca="1">処理シート!B611&amp;""</f>
        <v>123-4629
兵庫県神戸市北区淡河町神影810-14
唐井 健太郎　様　（登録番号：124055）
※管理記号：A-2025</v>
      </c>
      <c r="J605" s="23">
        <v>600</v>
      </c>
    </row>
    <row r="606" spans="8:10" ht="120" customHeight="1">
      <c r="H606" s="5" t="str">
        <f ca="1">処理シート!B612&amp;""</f>
        <v>123-4627
福岡県久留米市草野町草野177-14
斉藤 慶幸　様　（登録番号：124056）
※管理記号：A-2025</v>
      </c>
      <c r="J606" s="23">
        <v>601</v>
      </c>
    </row>
    <row r="607" spans="8:10" ht="120" customHeight="1">
      <c r="H607" s="5" t="str">
        <f ca="1">処理シート!B613&amp;""</f>
        <v>234-5738
大阪府大阪市東住吉区針中野2-376-9
早川 美愉　様　（登録番号：124057）
※管理記号：B-2025</v>
      </c>
      <c r="J607" s="23">
        <v>602</v>
      </c>
    </row>
    <row r="608" spans="8:10" ht="120" customHeight="1">
      <c r="H608" s="5" t="str">
        <f ca="1">処理シート!B614&amp;""</f>
        <v>345-6849
兵庫県宍粟市山崎町東下野546-13
岡田 勝文　様　（登録番号：124058）
※管理記号：C-2025</v>
      </c>
      <c r="J608" s="23">
        <v>603</v>
      </c>
    </row>
    <row r="609" spans="8:10" ht="120" customHeight="1">
      <c r="H609" s="5" t="str">
        <f ca="1">処理シート!B615&amp;""</f>
        <v>123-4628
埼玉県羽生市上新郷656-11
松山 昌裕　様　（登録番号：124059）
※管理記号：A-2025</v>
      </c>
      <c r="J609" s="23">
        <v>604</v>
      </c>
    </row>
    <row r="610" spans="8:10" ht="120" customHeight="1">
      <c r="H610" s="5" t="str">
        <f ca="1">処理シート!B616&amp;""</f>
        <v>234-5739
三重県熊野市紀和町矢ノ川432-5
久野 まりあ　様　（登録番号：124060）
※管理記号：A-2025</v>
      </c>
      <c r="J610" s="23">
        <v>605</v>
      </c>
    </row>
    <row r="611" spans="8:10" ht="120" customHeight="1">
      <c r="H611" s="5" t="str">
        <f ca="1">処理シート!B617&amp;""</f>
        <v>345-6850
秋田県横手市大雄佐加里746-19
本田 絵理菜　様　（登録番号：124061）
※管理記号：B-2025</v>
      </c>
      <c r="J611" s="23">
        <v>606</v>
      </c>
    </row>
    <row r="612" spans="8:10" ht="120" customHeight="1">
      <c r="H612" s="5" t="str">
        <f ca="1">処理シート!B618&amp;""</f>
        <v>123-4629
千葉県印旛郡栄町南418-2
小田 謙如　様　（登録番号：124062）
※管理記号：B-2025</v>
      </c>
      <c r="J612" s="23">
        <v>607</v>
      </c>
    </row>
    <row r="613" spans="8:10" ht="120" customHeight="1">
      <c r="H613" s="5" t="str">
        <f ca="1">処理シート!B619&amp;""</f>
        <v>234-5740
鳥取県境港市本町946-4
小川 樹愛羅　様　（登録番号：124063）
※管理記号：C-2025</v>
      </c>
      <c r="J613" s="23">
        <v>608</v>
      </c>
    </row>
    <row r="614" spans="8:10" ht="120" customHeight="1">
      <c r="H614" s="5" t="str">
        <f ca="1">処理シート!B620&amp;""</f>
        <v>345-6851
山梨県山梨市東後屋敷867-1
稲尾 稔　様　（登録番号：124064）
※管理記号：C-2025</v>
      </c>
      <c r="J614" s="23">
        <v>609</v>
      </c>
    </row>
    <row r="615" spans="8:10" ht="120" customHeight="1">
      <c r="H615" s="5" t="str">
        <f ca="1">処理シート!B621&amp;""</f>
        <v>123-4630
福島県南会津郡下郷町安張901-20
小花 光成　様　（登録番号：124065）
※管理記号：A-2025</v>
      </c>
      <c r="J615" s="23">
        <v>610</v>
      </c>
    </row>
    <row r="616" spans="8:10" ht="120" customHeight="1">
      <c r="H616" s="5" t="str">
        <f ca="1">処理シート!B622&amp;""</f>
        <v>123-4628
富山県富山市八尾町内名258-3
野澤 公志郎　様　（登録番号：124066）
※管理記号：A-2025</v>
      </c>
      <c r="J616" s="23">
        <v>611</v>
      </c>
    </row>
    <row r="617" spans="8:10" ht="120" customHeight="1">
      <c r="H617" s="5" t="str">
        <f ca="1">処理シート!B623&amp;""</f>
        <v>234-5739
宮城県石巻市中島町396-17
有奈 東二　様　（登録番号：124067）
※管理記号：B-2025</v>
      </c>
      <c r="J617" s="23">
        <v>612</v>
      </c>
    </row>
    <row r="618" spans="8:10" ht="120" customHeight="1">
      <c r="H618" s="5" t="str">
        <f ca="1">処理シート!B624&amp;""</f>
        <v>345-6850
石川県金沢市宮保町884-3
堀田 俊太　様　（登録番号：124068）
※管理記号：C-2025</v>
      </c>
      <c r="J618" s="23">
        <v>613</v>
      </c>
    </row>
    <row r="619" spans="8:10" ht="120" customHeight="1">
      <c r="H619" s="5" t="str">
        <f ca="1">処理シート!B625&amp;""</f>
        <v>123-4629
福岡県北九州市若松区古前2-941-13
秋吉 龍二　様　（登録番号：124069）
※管理記号：A-2025</v>
      </c>
      <c r="J619" s="23">
        <v>614</v>
      </c>
    </row>
    <row r="620" spans="8:10" ht="120" customHeight="1">
      <c r="H620" s="5" t="str">
        <f ca="1">処理シート!B626&amp;""</f>
        <v>234-5740
京都府京都市左京区鹿ケ谷桜谷町457-1
袴田 香織　様　（登録番号：124070）
※管理記号：A-2025</v>
      </c>
      <c r="J620" s="23">
        <v>615</v>
      </c>
    </row>
    <row r="621" spans="8:10" ht="120" customHeight="1">
      <c r="H621" s="5" t="str">
        <f ca="1">処理シート!B627&amp;""</f>
        <v>345-6851
福島県二本松市永田馬保内474-15
成海 直輝　様　（登録番号：124071）
※管理記号：B-2025</v>
      </c>
      <c r="J621" s="23">
        <v>616</v>
      </c>
    </row>
    <row r="622" spans="8:10" ht="120" customHeight="1">
      <c r="H622" s="5" t="str">
        <f ca="1">処理シート!B628&amp;""</f>
        <v>123-4630
岐阜県岐阜市加納鷹匠町494-20
永井 ゆい　様　（登録番号：124072）
※管理記号：B-2025</v>
      </c>
      <c r="J622" s="23">
        <v>617</v>
      </c>
    </row>
    <row r="623" spans="8:10" ht="120" customHeight="1">
      <c r="H623" s="5" t="str">
        <f ca="1">処理シート!B629&amp;""</f>
        <v>234-5741
福岡県福岡市東区香椎駅前4-664-17
長船 裕基　様　（登録番号：124073）
※管理記号：C-2025</v>
      </c>
      <c r="J623" s="23">
        <v>618</v>
      </c>
    </row>
    <row r="624" spans="8:10" ht="120" customHeight="1">
      <c r="H624" s="5" t="str">
        <f ca="1">処理シート!B630&amp;""</f>
        <v>345-6852
福井県あわら市北野455-12
工藤 一輝　様　（登録番号：124074）
※管理記号：C-2025</v>
      </c>
      <c r="J624" s="23">
        <v>619</v>
      </c>
    </row>
    <row r="625" spans="8:10" ht="120" customHeight="1">
      <c r="H625" s="5" t="str">
        <f ca="1">処理シート!B631&amp;""</f>
        <v>123-4631
山口県長門市油谷川尻280-20
児山 ゆか　様　（登録番号：124075）
※管理記号：A-2025</v>
      </c>
      <c r="J625" s="23">
        <v>620</v>
      </c>
    </row>
    <row r="626" spans="8:10" ht="120" customHeight="1">
      <c r="H626" s="5" t="str">
        <f ca="1">処理シート!B632&amp;""</f>
        <v>123-4629
北海道名寄市風連町池の上794-5
寺川 美玲　様　（登録番号：124076）
※管理記号：A-2025</v>
      </c>
      <c r="J626" s="23">
        <v>621</v>
      </c>
    </row>
    <row r="627" spans="8:10" ht="120" customHeight="1">
      <c r="H627" s="5" t="str">
        <f ca="1">処理シート!B633&amp;""</f>
        <v>234-5740
東京都西東京市谷戸町3-412-1
佐々木 大亮　様　（登録番号：124077）
※管理記号：B-2025</v>
      </c>
      <c r="J627" s="23">
        <v>622</v>
      </c>
    </row>
    <row r="628" spans="8:10" ht="120" customHeight="1">
      <c r="H628" s="5" t="str">
        <f ca="1">処理シート!B634&amp;""</f>
        <v>345-6851
岐阜県海津市平田町勝賀11-18
田上 ひかり　様　（登録番号：124078）
※管理記号：C-2025</v>
      </c>
      <c r="J628" s="23">
        <v>623</v>
      </c>
    </row>
    <row r="629" spans="8:10" ht="120" customHeight="1">
      <c r="H629" s="5" t="str">
        <f ca="1">処理シート!B635&amp;""</f>
        <v>123-4630
愛媛県松山市松江町742-7
瀬古 璃花　様　（登録番号：124079）
※管理記号：A-2025</v>
      </c>
      <c r="J629" s="23">
        <v>624</v>
      </c>
    </row>
    <row r="630" spans="8:10" ht="120" customHeight="1">
      <c r="H630" s="5" t="str">
        <f ca="1">処理シート!B636&amp;""</f>
        <v>234-5741
石川県鳳珠郡能登町上長尾801-6
小田 重良　様　（登録番号：124080）
※管理記号：A-2025</v>
      </c>
      <c r="J630" s="23">
        <v>625</v>
      </c>
    </row>
    <row r="631" spans="8:10" ht="120" customHeight="1">
      <c r="H631" s="5" t="str">
        <f ca="1">処理シート!B637&amp;""</f>
        <v>345-6852
広島県庄原市口和町向泉858-1
山崎 きらら　様　（登録番号：124081）
※管理記号：B-2025</v>
      </c>
      <c r="J631" s="23">
        <v>626</v>
      </c>
    </row>
    <row r="632" spans="8:10" ht="120" customHeight="1">
      <c r="H632" s="5" t="str">
        <f ca="1">処理シート!B638&amp;""</f>
        <v>123-4631
愛知県豊川市御津町新田砂山454-11
保井 卓宏　様　（登録番号：124082）
※管理記号：B-2025</v>
      </c>
      <c r="J632" s="23">
        <v>627</v>
      </c>
    </row>
    <row r="633" spans="8:10" ht="120" customHeight="1">
      <c r="H633" s="5" t="str">
        <f ca="1">処理シート!B639&amp;""</f>
        <v>234-5742
京都府京都市北区北野西白梅町335-13
武智 正人　様　（登録番号：124083）
※管理記号：C-2025</v>
      </c>
      <c r="J633" s="23">
        <v>628</v>
      </c>
    </row>
    <row r="634" spans="8:10" ht="120" customHeight="1">
      <c r="H634" s="5" t="str">
        <f ca="1">処理シート!B640&amp;""</f>
        <v>345-6853
山口県下関市菊川町七見871-10
内田 さやか　様　（登録番号：124084）
※管理記号：C-2025</v>
      </c>
      <c r="J634" s="23">
        <v>629</v>
      </c>
    </row>
    <row r="635" spans="8:10" ht="120" customHeight="1">
      <c r="H635" s="5" t="str">
        <f ca="1">処理シート!B641&amp;""</f>
        <v>123-4632
滋賀県甲賀市水口町日電657-5
堤 元気　様　（登録番号：124085）
※管理記号：A-2025</v>
      </c>
      <c r="J635" s="23">
        <v>630</v>
      </c>
    </row>
    <row r="636" spans="8:10" ht="120" customHeight="1">
      <c r="H636" s="5" t="str">
        <f ca="1">処理シート!B642&amp;""</f>
        <v>123-4630
広島県神石郡神石高原町高蓋936-13
中後 千鶴　様　（登録番号：124086）
※管理記号：A-2025</v>
      </c>
      <c r="J636" s="23">
        <v>631</v>
      </c>
    </row>
    <row r="637" spans="8:10" ht="120" customHeight="1">
      <c r="H637" s="5" t="str">
        <f ca="1">処理シート!B643&amp;""</f>
        <v>234-5741
岐阜県可児市徳野南3-225-13
上村 皓亮　様　（登録番号：124087）
※管理記号：B-2025</v>
      </c>
      <c r="J637" s="23">
        <v>632</v>
      </c>
    </row>
    <row r="638" spans="8:10" ht="120" customHeight="1">
      <c r="H638" s="5" t="str">
        <f ca="1">処理シート!B644&amp;""</f>
        <v>345-6852
長野県木曽郡上松町旭町841-5
横森 奈美　様　（登録番号：124088）
※管理記号：C-2025</v>
      </c>
      <c r="J638" s="23">
        <v>633</v>
      </c>
    </row>
    <row r="639" spans="8:10" ht="120" customHeight="1">
      <c r="H639" s="5" t="str">
        <f ca="1">処理シート!B645&amp;""</f>
        <v>123-4631
千葉県香取郡多古町牛尾803-13
甲斐野 典司　様　（登録番号：124089）
※管理記号：A-2025</v>
      </c>
      <c r="J639" s="23">
        <v>634</v>
      </c>
    </row>
    <row r="640" spans="8:10" ht="120" customHeight="1">
      <c r="H640" s="5" t="str">
        <f ca="1">処理シート!B646&amp;""</f>
        <v>234-5742
長崎県五島市三尾野町753-5
田代 和也　様　（登録番号：124090）
※管理記号：A-2025</v>
      </c>
      <c r="J640" s="23">
        <v>635</v>
      </c>
    </row>
    <row r="641" spans="8:10" ht="120" customHeight="1">
      <c r="H641" s="5" t="str">
        <f ca="1">処理シート!B647&amp;""</f>
        <v>345-6853
宮城県仙台市泉区八乙女3-801-15
中村 好　様　（登録番号：124091）
※管理記号：B-2025</v>
      </c>
      <c r="J641" s="23">
        <v>636</v>
      </c>
    </row>
    <row r="642" spans="8:10" ht="120" customHeight="1">
      <c r="H642" s="5" t="str">
        <f ca="1">処理シート!B648&amp;""</f>
        <v>123-4632
秋田県横手市大雄東桜森182-1
安田 るり　様　（登録番号：124092）
※管理記号：B-2025</v>
      </c>
      <c r="J642" s="23">
        <v>637</v>
      </c>
    </row>
    <row r="643" spans="8:10" ht="120" customHeight="1">
      <c r="H643" s="5" t="str">
        <f ca="1">処理シート!B649&amp;""</f>
        <v>234-5743
山口県山陽小野田市津布田845-17
前田 佳知　様　（登録番号：124093）
※管理記号：C-2025</v>
      </c>
      <c r="J643" s="23">
        <v>638</v>
      </c>
    </row>
    <row r="644" spans="8:10" ht="120" customHeight="1">
      <c r="H644" s="5" t="str">
        <f ca="1">処理シート!B650&amp;""</f>
        <v>345-6854
愛媛県今治市古谷86-18
依田 くるみ　様　（登録番号：124094）
※管理記号：C-2025</v>
      </c>
      <c r="J644" s="23">
        <v>639</v>
      </c>
    </row>
    <row r="645" spans="8:10" ht="120" customHeight="1">
      <c r="H645" s="5" t="str">
        <f ca="1">処理シート!B651&amp;""</f>
        <v>123-4633
福井県敦賀市木ノ芽町109-10
丸高 義貴　様　（登録番号：124095）
※管理記号：A-2025</v>
      </c>
      <c r="J645" s="23">
        <v>640</v>
      </c>
    </row>
    <row r="646" spans="8:10" ht="120" customHeight="1">
      <c r="H646" s="5" t="str">
        <f ca="1">処理シート!B652&amp;""</f>
        <v>123-4631
北海道登別市片倉町3-469-18
叶 ゆい　様　（登録番号：124096）
※管理記号：A-2025</v>
      </c>
      <c r="J646" s="23">
        <v>641</v>
      </c>
    </row>
    <row r="647" spans="8:10" ht="120" customHeight="1">
      <c r="H647" s="5" t="str">
        <f ca="1">処理シート!B653&amp;""</f>
        <v>234-5742
兵庫県伊丹市平松1-308-11
杉下 美柚　様　（登録番号：124097）
※管理記号：B-2025</v>
      </c>
      <c r="J647" s="23">
        <v>642</v>
      </c>
    </row>
    <row r="648" spans="8:10" ht="120" customHeight="1">
      <c r="H648" s="5" t="str">
        <f ca="1">処理シート!B654&amp;""</f>
        <v>345-6853
香川県丸亀市西本町1-776-11
森 健一　様　（登録番号：124098）
※管理記号：C-2025</v>
      </c>
      <c r="J648" s="23">
        <v>643</v>
      </c>
    </row>
    <row r="649" spans="8:10" ht="120" customHeight="1">
      <c r="H649" s="5" t="str">
        <f ca="1">処理シート!B655&amp;""</f>
        <v>123-4632
福岡県福岡市東区二又瀬372-3
江尻 宣親　様　（登録番号：124099）
※管理記号：A-2025</v>
      </c>
      <c r="J649" s="23">
        <v>644</v>
      </c>
    </row>
    <row r="650" spans="8:10" ht="120" customHeight="1">
      <c r="H650" s="5" t="str">
        <f ca="1">処理シート!B656&amp;""</f>
        <v>234-5743
富山県滑川市小森211-14
米津 友恵　様　（登録番号：124100）
※管理記号：A-2025</v>
      </c>
      <c r="J650" s="23">
        <v>645</v>
      </c>
    </row>
    <row r="651" spans="8:10" ht="120" customHeight="1">
      <c r="H651" s="5" t="str">
        <f ca="1">処理シート!B657&amp;""</f>
        <v>345-6854
北海道旭川市住吉４条3-507-20
入江 みわ　様　（登録番号：124101）
※管理記号：B-2025</v>
      </c>
      <c r="J651" s="23">
        <v>646</v>
      </c>
    </row>
    <row r="652" spans="8:10" ht="120" customHeight="1">
      <c r="H652" s="5" t="str">
        <f ca="1">処理シート!B658&amp;""</f>
        <v>123-4633
愛知県碧南市踏分町3-575-17
田尾 健利　様　（登録番号：124102）
※管理記号：B-2025</v>
      </c>
      <c r="J652" s="23">
        <v>647</v>
      </c>
    </row>
    <row r="653" spans="8:10" ht="120" customHeight="1">
      <c r="H653" s="5" t="str">
        <f ca="1">処理シート!B659&amp;""</f>
        <v>234-5744
大阪府泉大津市式内町724-20
渡辺 弥寿男　様　（登録番号：124103）
※管理記号：C-2025</v>
      </c>
      <c r="J653" s="23">
        <v>648</v>
      </c>
    </row>
    <row r="654" spans="8:10" ht="120" customHeight="1">
      <c r="H654" s="5" t="str">
        <f ca="1">処理シート!B660&amp;""</f>
        <v>345-6855
兵庫県三田市大川瀬94-15
飯田 康夫　様　（登録番号：124104）
※管理記号：C-2025</v>
      </c>
      <c r="J654" s="23">
        <v>649</v>
      </c>
    </row>
    <row r="655" spans="8:10" ht="120" customHeight="1">
      <c r="H655" s="5" t="str">
        <f ca="1">処理シート!B661&amp;""</f>
        <v>123-4634
大阪府堺市堺区大浜中町1-256-2
永池 晃　様　（登録番号：124105）
※管理記号：A-2025</v>
      </c>
      <c r="J655" s="23">
        <v>650</v>
      </c>
    </row>
    <row r="656" spans="8:10" ht="120" customHeight="1">
      <c r="H656" s="5" t="str">
        <f ca="1">処理シート!B662&amp;""</f>
        <v>123-4632
宮崎県宮崎市浮田437-4
佐野 絵美　様　（登録番号：124106）
※管理記号：A-2025</v>
      </c>
      <c r="J656" s="23">
        <v>651</v>
      </c>
    </row>
    <row r="657" spans="8:10" ht="120" customHeight="1">
      <c r="H657" s="5" t="str">
        <f ca="1">処理シート!B663&amp;""</f>
        <v>234-5743
北海道札幌市手稲区富丘六条2-180-16
福 淑晶　様　（登録番号：124107）
※管理記号：B-2025</v>
      </c>
      <c r="J657" s="23">
        <v>652</v>
      </c>
    </row>
    <row r="658" spans="8:10" ht="120" customHeight="1">
      <c r="H658" s="5" t="str">
        <f ca="1">処理シート!B664&amp;""</f>
        <v>345-6854
栃木県河内郡上三川町鞘堂889-17
湯浅 翔　様　（登録番号：124108）
※管理記号：C-2025</v>
      </c>
      <c r="J658" s="23">
        <v>653</v>
      </c>
    </row>
    <row r="659" spans="8:10" ht="120" customHeight="1">
      <c r="H659" s="5" t="str">
        <f ca="1">処理シート!B665&amp;""</f>
        <v>123-4633
山形県鶴岡市伊勢原町780-13
森 一久　様　（登録番号：124109）
※管理記号：A-2025</v>
      </c>
      <c r="J659" s="23">
        <v>654</v>
      </c>
    </row>
    <row r="660" spans="8:10" ht="120" customHeight="1">
      <c r="H660" s="5" t="str">
        <f ca="1">処理シート!B666&amp;""</f>
        <v>234-5744
富山県南砺市堀道613-11
戸田 勝義　様　（登録番号：124110）
※管理記号：A-2025</v>
      </c>
      <c r="J660" s="23">
        <v>655</v>
      </c>
    </row>
    <row r="661" spans="8:10" ht="120" customHeight="1">
      <c r="H661" s="5" t="str">
        <f ca="1">処理シート!B667&amp;""</f>
        <v>345-6855
静岡県三島市文教町1-441-11
三咲 健介　様　（登録番号：124111）
※管理記号：B-2025</v>
      </c>
      <c r="J661" s="23">
        <v>656</v>
      </c>
    </row>
    <row r="662" spans="8:10" ht="120" customHeight="1">
      <c r="H662" s="5" t="str">
        <f ca="1">処理シート!B668&amp;""</f>
        <v>123-4634
山形県酒田市下安町375-7
鈴木 清　様　（登録番号：124112）
※管理記号：B-2025</v>
      </c>
      <c r="J662" s="23">
        <v>657</v>
      </c>
    </row>
    <row r="663" spans="8:10" ht="120" customHeight="1">
      <c r="H663" s="5" t="str">
        <f ca="1">処理シート!B669&amp;""</f>
        <v>234-5745
北海道夕張市南部大宮町157-13
村上 一樹　様　（登録番号：124113）
※管理記号：C-2025</v>
      </c>
      <c r="J663" s="23">
        <v>658</v>
      </c>
    </row>
    <row r="664" spans="8:10" ht="120" customHeight="1">
      <c r="H664" s="5" t="str">
        <f ca="1">処理シート!B670&amp;""</f>
        <v>345-6856
北海道苫小牧市本幸町2-881-11
橘 真一　様　（登録番号：124114）
※管理記号：C-2025</v>
      </c>
      <c r="J664" s="23">
        <v>659</v>
      </c>
    </row>
    <row r="665" spans="8:10" ht="120" customHeight="1">
      <c r="H665" s="5" t="str">
        <f ca="1">処理シート!B671&amp;""</f>
        <v>123-4635
岐阜県海津市海津町油島964-3
井口 塔子　様　（登録番号：124115）
※管理記号：A-2025</v>
      </c>
      <c r="J665" s="23">
        <v>660</v>
      </c>
    </row>
    <row r="666" spans="8:10" ht="120" customHeight="1">
      <c r="H666" s="5" t="str">
        <f ca="1">処理シート!B672&amp;""</f>
        <v>123-4633
愛知県常滑市セントレア1-431-1
水谷 直也　様　（登録番号：124116）
※管理記号：A-2025</v>
      </c>
      <c r="J666" s="23">
        <v>661</v>
      </c>
    </row>
    <row r="667" spans="8:10" ht="120" customHeight="1">
      <c r="H667" s="5" t="str">
        <f ca="1">処理シート!B673&amp;""</f>
        <v>234-5744
長崎県佐世保市潜木町681-1
舞園 亮大　様　（登録番号：124117）
※管理記号：B-2025</v>
      </c>
      <c r="J667" s="23">
        <v>662</v>
      </c>
    </row>
    <row r="668" spans="8:10" ht="120" customHeight="1">
      <c r="H668" s="5" t="str">
        <f ca="1">処理シート!B674&amp;""</f>
        <v>345-6855
香川県高松市桜町4-8-10
近藤 葉留彦　様　（登録番号：124118）
※管理記号：C-2025</v>
      </c>
      <c r="J668" s="23">
        <v>663</v>
      </c>
    </row>
    <row r="669" spans="8:10" ht="120" customHeight="1">
      <c r="H669" s="5" t="str">
        <f ca="1">処理シート!B675&amp;""</f>
        <v>123-4634
茨城県つくばみらい市高岡420-15
矢畑 茂　様　（登録番号：124119）
※管理記号：A-2025</v>
      </c>
      <c r="J669" s="23">
        <v>664</v>
      </c>
    </row>
    <row r="670" spans="8:10" ht="120" customHeight="1">
      <c r="H670" s="5" t="str">
        <f ca="1">処理シート!B676&amp;""</f>
        <v>234-5745
福井県大野市森本255-14
安位 敏孝　様　（登録番号：124120）
※管理記号：A-2025</v>
      </c>
      <c r="J670" s="23">
        <v>665</v>
      </c>
    </row>
    <row r="671" spans="8:10" ht="120" customHeight="1">
      <c r="H671" s="5" t="str">
        <f ca="1">処理シート!B677&amp;""</f>
        <v>345-6856
埼玉県幸手市神扇311-20
永野 亜季　様　（登録番号：124121）
※管理記号：B-2025</v>
      </c>
      <c r="J671" s="23">
        <v>666</v>
      </c>
    </row>
    <row r="672" spans="8:10" ht="120" customHeight="1">
      <c r="H672" s="5" t="str">
        <f ca="1">処理シート!B678&amp;""</f>
        <v>123-4635
三重県名張市春日丘６番町560-5
安西 正年　様　（登録番号：124122）
※管理記号：B-2025</v>
      </c>
      <c r="J672" s="23">
        <v>667</v>
      </c>
    </row>
    <row r="673" spans="8:10" ht="120" customHeight="1">
      <c r="H673" s="5" t="str">
        <f ca="1">処理シート!B679&amp;""</f>
        <v>234-5746
群馬県吾妻郡長野原町北軽井沢430-11
高木 裕子　様　（登録番号：124123）
※管理記号：C-2025</v>
      </c>
      <c r="J673" s="23">
        <v>668</v>
      </c>
    </row>
    <row r="674" spans="8:10" ht="120" customHeight="1">
      <c r="H674" s="5" t="str">
        <f ca="1">処理シート!B680&amp;""</f>
        <v>345-6857
千葉県市川市平田3-923-10
岡村 信幸　様　（登録番号：124124）
※管理記号：C-2025</v>
      </c>
      <c r="J674" s="23">
        <v>669</v>
      </c>
    </row>
    <row r="675" spans="8:10" ht="120" customHeight="1">
      <c r="H675" s="5" t="str">
        <f ca="1">処理シート!B681&amp;""</f>
        <v>123-4636
千葉県いすみ市大和田673-8
小山 重男　様　（登録番号：124125）
※管理記号：A-2025</v>
      </c>
      <c r="J675" s="23">
        <v>670</v>
      </c>
    </row>
    <row r="676" spans="8:10" ht="120" customHeight="1">
      <c r="H676" s="5" t="str">
        <f ca="1">処理シート!B682&amp;""</f>
        <v>123-4634
岡山県美作市城田77-15
永井 善治　様　（登録番号：124126）
※管理記号：A-2025</v>
      </c>
      <c r="J676" s="23">
        <v>671</v>
      </c>
    </row>
    <row r="677" spans="8:10" ht="120" customHeight="1">
      <c r="H677" s="5" t="str">
        <f ca="1">処理シート!B683&amp;""</f>
        <v>234-5745
鳥取県倉吉市西仲町18-2
妃乃 和人　様　（登録番号：124127）
※管理記号：B-2025</v>
      </c>
      <c r="J677" s="23">
        <v>672</v>
      </c>
    </row>
    <row r="678" spans="8:10" ht="120" customHeight="1">
      <c r="H678" s="5" t="str">
        <f ca="1">処理シート!B684&amp;""</f>
        <v>345-6856
宮城県栗原市築館西小山290-14
桐山 操　様　（登録番号：124128）
※管理記号：C-2025</v>
      </c>
      <c r="J678" s="23">
        <v>673</v>
      </c>
    </row>
    <row r="679" spans="8:10" ht="120" customHeight="1">
      <c r="H679" s="5" t="str">
        <f ca="1">処理シート!B685&amp;""</f>
        <v>123-4635
千葉県茂原市清水414-14
岩本 菜緒　様　（登録番号：124129）
※管理記号：A-2025</v>
      </c>
      <c r="J679" s="23">
        <v>674</v>
      </c>
    </row>
    <row r="680" spans="8:10" ht="120" customHeight="1">
      <c r="H680" s="5" t="str">
        <f ca="1">処理シート!B686&amp;""</f>
        <v>234-5746
佐賀県三養基郡みやき町簑原991-14
新尾 崇人　様　（登録番号：124130）
※管理記号：A-2025</v>
      </c>
      <c r="J680" s="23">
        <v>675</v>
      </c>
    </row>
    <row r="681" spans="8:10" ht="120" customHeight="1">
      <c r="H681" s="5" t="str">
        <f ca="1">処理シート!B687&amp;""</f>
        <v>345-6857
長崎県島原市中安徳町819-6
加藤 まりえ　様　（登録番号：124131）
※管理記号：B-2025</v>
      </c>
      <c r="J681" s="23">
        <v>676</v>
      </c>
    </row>
    <row r="682" spans="8:10" ht="120" customHeight="1">
      <c r="H682" s="5" t="str">
        <f ca="1">処理シート!B688&amp;""</f>
        <v>123-4636
京都府南丹市美山町原914-11
平山 忠亮　様　（登録番号：124132）
※管理記号：B-2025</v>
      </c>
      <c r="J682" s="23">
        <v>677</v>
      </c>
    </row>
    <row r="683" spans="8:10" ht="120" customHeight="1">
      <c r="H683" s="5" t="str">
        <f ca="1">処理シート!B689&amp;""</f>
        <v>234-5747
愛知県豊田市丸根町4-432-10
小川 ひな　様　（登録番号：124133）
※管理記号：C-2025</v>
      </c>
      <c r="J683" s="23">
        <v>678</v>
      </c>
    </row>
    <row r="684" spans="8:10" ht="120" customHeight="1">
      <c r="H684" s="5" t="str">
        <f ca="1">処理シート!B690&amp;""</f>
        <v>345-6858
北海道函館市湯浜町604-4
坂木 和夫　様　（登録番号：124134）
※管理記号：C-2025</v>
      </c>
      <c r="J684" s="23">
        <v>679</v>
      </c>
    </row>
    <row r="685" spans="8:10" ht="120" customHeight="1">
      <c r="H685" s="5" t="str">
        <f ca="1">処理シート!B691&amp;""</f>
        <v>123-4637
栃木県佐野市七軒町491-12
小笠原 怜子　様　（登録番号：124135）
※管理記号：A-2025</v>
      </c>
      <c r="J685" s="23">
        <v>680</v>
      </c>
    </row>
    <row r="686" spans="8:10" ht="120" customHeight="1">
      <c r="H686" s="5" t="str">
        <f ca="1">処理シート!B692&amp;""</f>
        <v>123-4635
三重県多気郡明和町馬之上311-11
児玉 雄介　様　（登録番号：124136）
※管理記号：A-2025</v>
      </c>
      <c r="J686" s="23">
        <v>681</v>
      </c>
    </row>
    <row r="687" spans="8:10" ht="120" customHeight="1">
      <c r="H687" s="5" t="str">
        <f ca="1">処理シート!B693&amp;""</f>
        <v>234-5746
新潟県岩船郡関川村辰田新73-8
増田 茂　様　（登録番号：124137）
※管理記号：B-2025</v>
      </c>
      <c r="J687" s="23">
        <v>682</v>
      </c>
    </row>
    <row r="688" spans="8:10" ht="120" customHeight="1">
      <c r="H688" s="5" t="str">
        <f ca="1">処理シート!B694&amp;""</f>
        <v>345-6857
富山県氷見市島尾209-10
前田 宜之　様　（登録番号：124138）
※管理記号：C-2025</v>
      </c>
      <c r="J688" s="23">
        <v>683</v>
      </c>
    </row>
    <row r="689" spans="8:10" ht="120" customHeight="1">
      <c r="H689" s="5" t="str">
        <f ca="1">処理シート!B695&amp;""</f>
        <v>123-4636
福島県田村市大越町上大越340-3
川口 琢也　様　（登録番号：124139）
※管理記号：A-2025</v>
      </c>
      <c r="J689" s="23">
        <v>684</v>
      </c>
    </row>
    <row r="690" spans="8:10" ht="120" customHeight="1">
      <c r="H690" s="5" t="str">
        <f ca="1">処理シート!B696&amp;""</f>
        <v>234-5747
福島県二本松市成上977-18
杏子 凛　様　（登録番号：124140）
※管理記号：A-2025</v>
      </c>
      <c r="J690" s="23">
        <v>685</v>
      </c>
    </row>
    <row r="691" spans="8:10" ht="120" customHeight="1">
      <c r="H691" s="5" t="str">
        <f ca="1">処理シート!B697&amp;""</f>
        <v>345-6858
鹿児島県大島郡瀬戸内町野見山714-13
杉山 昌己　様　（登録番号：124141）
※管理記号：B-2025</v>
      </c>
      <c r="J691" s="23">
        <v>686</v>
      </c>
    </row>
    <row r="692" spans="8:10" ht="120" customHeight="1">
      <c r="H692" s="5" t="str">
        <f ca="1">処理シート!B698&amp;""</f>
        <v>123-4637
新潟県佐渡市相川下戸炭屋裏町333-9
住友 整　様　（登録番号：124142）
※管理記号：B-2025</v>
      </c>
      <c r="J692" s="23">
        <v>687</v>
      </c>
    </row>
    <row r="693" spans="8:10" ht="120" customHeight="1">
      <c r="H693" s="5" t="str">
        <f ca="1">処理シート!B699&amp;""</f>
        <v>234-5748
愛知県江南市古知野町牧森99-1
中島 陽介　様　（登録番号：124143）
※管理記号：C-2025</v>
      </c>
      <c r="J693" s="23">
        <v>688</v>
      </c>
    </row>
    <row r="694" spans="8:10" ht="120" customHeight="1">
      <c r="H694" s="5" t="str">
        <f ca="1">処理シート!B700&amp;""</f>
        <v>345-6859
岐阜県岐阜市鏡岩740-18
森下 真理子　様　（登録番号：124144）
※管理記号：C-2025</v>
      </c>
      <c r="J694" s="23">
        <v>689</v>
      </c>
    </row>
    <row r="695" spans="8:10" ht="120" customHeight="1">
      <c r="H695" s="5" t="str">
        <f ca="1">処理シート!B701&amp;""</f>
        <v>123-4638
富山県中新川郡上市町蓬沢464-1
杉山 巽　様　（登録番号：124145）
※管理記号：A-2025</v>
      </c>
      <c r="J695" s="23">
        <v>690</v>
      </c>
    </row>
    <row r="696" spans="8:10" ht="120" customHeight="1">
      <c r="H696" s="5" t="str">
        <f ca="1">処理シート!B702&amp;""</f>
        <v>123-4636
宮崎県都城市都島町84-13
山口 瑠那　様　（登録番号：124146）
※管理記号：A-2025</v>
      </c>
      <c r="J696" s="23">
        <v>691</v>
      </c>
    </row>
    <row r="697" spans="8:10" ht="120" customHeight="1">
      <c r="H697" s="5" t="str">
        <f ca="1">処理シート!B703&amp;""</f>
        <v>234-5747
福島県二本松市不動924-15
渡邉 陽介　様　（登録番号：124147）
※管理記号：B-2025</v>
      </c>
      <c r="J697" s="23">
        <v>692</v>
      </c>
    </row>
    <row r="698" spans="8:10" ht="120" customHeight="1">
      <c r="H698" s="5" t="str">
        <f ca="1">処理シート!B704&amp;""</f>
        <v>345-6858
青森県北津軽郡中泊町小泊渕岩18-19
猪爪 敏明　様　（登録番号：124148）
※管理記号：C-2025</v>
      </c>
      <c r="J698" s="23">
        <v>693</v>
      </c>
    </row>
    <row r="699" spans="8:10" ht="120" customHeight="1">
      <c r="H699" s="5" t="str">
        <f ca="1">処理シート!B705&amp;""</f>
        <v>123-4637
奈良県宇陀市菟田野宇賀志174-17
高木 彰　様　（登録番号：124149）
※管理記号：A-2025</v>
      </c>
      <c r="J699" s="23">
        <v>694</v>
      </c>
    </row>
    <row r="700" spans="8:10" ht="120" customHeight="1">
      <c r="H700" s="5" t="str">
        <f ca="1">処理シート!B706&amp;""</f>
        <v>234-5748
福岡県北九州市小倉南区高津尾980-17
山田 理央　様　（登録番号：124150）
※管理記号：A-2025</v>
      </c>
      <c r="J700" s="23">
        <v>695</v>
      </c>
    </row>
    <row r="701" spans="8:10" ht="120" customHeight="1">
      <c r="H701" s="5" t="str">
        <f ca="1">処理シート!B707&amp;""</f>
        <v>345-6859
茨城県筑西市東保末964-9
伊田 達雄　様　（登録番号：124151）
※管理記号：B-2025</v>
      </c>
      <c r="J701" s="23">
        <v>696</v>
      </c>
    </row>
    <row r="702" spans="8:10" ht="120" customHeight="1">
      <c r="H702" s="5" t="str">
        <f ca="1">処理シート!B708&amp;""</f>
        <v>123-4638
大阪府茨木市高浜町975-2
鳥羽 五大　様　（登録番号：124152）
※管理記号：B-2025</v>
      </c>
      <c r="J702" s="23">
        <v>697</v>
      </c>
    </row>
    <row r="703" spans="8:10" ht="120" customHeight="1">
      <c r="H703" s="5" t="str">
        <f ca="1">処理シート!B709&amp;""</f>
        <v>234-5749
高知県高知市十津4-471-9
久保山 里子　様　（登録番号：124153）
※管理記号：C-2025</v>
      </c>
      <c r="J703" s="23">
        <v>698</v>
      </c>
    </row>
    <row r="704" spans="8:10" ht="120" customHeight="1">
      <c r="H704" s="5" t="str">
        <f ca="1">処理シート!B710&amp;""</f>
        <v>345-6860
愛知県江南市松竹町西松竹565-10
臼井 健一郎　様　（登録番号：124154）
※管理記号：C-2025</v>
      </c>
      <c r="J704" s="23">
        <v>699</v>
      </c>
    </row>
    <row r="705" spans="8:10" ht="120" customHeight="1">
      <c r="H705" s="5" t="str">
        <f ca="1">処理シート!B711&amp;""</f>
        <v>123-4639
福岡県大牟田市西宮浦町480-18
田中 弥太郎　様　（登録番号：124155）
※管理記号：A-2025</v>
      </c>
      <c r="J705" s="23">
        <v>700</v>
      </c>
    </row>
    <row r="706" spans="8:10" ht="120" customHeight="1">
      <c r="H706" s="5" t="str">
        <f ca="1">処理シート!B712&amp;""</f>
        <v>123-4637
愛知県一宮市寺島町4-538-17
嗣永 律夫　様　（登録番号：124156）
※管理記号：A-2025</v>
      </c>
      <c r="J706" s="23">
        <v>701</v>
      </c>
    </row>
    <row r="707" spans="8:10" ht="120" customHeight="1">
      <c r="H707" s="5" t="str">
        <f ca="1">処理シート!B713&amp;""</f>
        <v>234-5748
島根県松江市八束町波入818-7
矢田 りな　様　（登録番号：124157）
※管理記号：B-2025</v>
      </c>
      <c r="J707" s="23">
        <v>702</v>
      </c>
    </row>
    <row r="708" spans="8:10" ht="120" customHeight="1">
      <c r="H708" s="5" t="str">
        <f ca="1">処理シート!B714&amp;""</f>
        <v>345-6859
長野県上水内郡飯綱町袖之山826-12
秋葉 みゆ　様　（登録番号：124158）
※管理記号：C-2025</v>
      </c>
      <c r="J708" s="23">
        <v>703</v>
      </c>
    </row>
    <row r="709" spans="8:10" ht="120" customHeight="1">
      <c r="H709" s="5" t="str">
        <f ca="1">処理シート!B715&amp;""</f>
        <v>123-4638
栃木県栃木市都賀町深沢174-19
野口 邦三　様　（登録番号：124159）
※管理記号：A-2025</v>
      </c>
      <c r="J709" s="23">
        <v>704</v>
      </c>
    </row>
    <row r="710" spans="8:10" ht="120" customHeight="1">
      <c r="H710" s="5" t="str">
        <f ca="1">処理シート!B716&amp;""</f>
        <v>234-5749
京都府京都市上京区革堂前之町687-13
古藤 もも　様　（登録番号：124160）
※管理記号：A-2025</v>
      </c>
      <c r="J710" s="23">
        <v>705</v>
      </c>
    </row>
    <row r="711" spans="8:10" ht="120" customHeight="1">
      <c r="H711" s="5" t="str">
        <f ca="1">処理シート!B717&amp;""</f>
        <v>345-6860
北海道稚内市宝来2-158-18
中村 とこ　様　（登録番号：124161）
※管理記号：B-2025</v>
      </c>
      <c r="J711" s="23">
        <v>706</v>
      </c>
    </row>
    <row r="712" spans="8:10" ht="120" customHeight="1">
      <c r="H712" s="5" t="str">
        <f ca="1">処理シート!B718&amp;""</f>
        <v>123-4639
宮城県登米市米山町愛宕下757-1
大橋 千咲　様　（登録番号：124162）
※管理記号：B-2025</v>
      </c>
      <c r="J712" s="23">
        <v>707</v>
      </c>
    </row>
    <row r="713" spans="8:10" ht="120" customHeight="1">
      <c r="H713" s="5" t="str">
        <f ca="1">処理シート!B719&amp;""</f>
        <v>234-5750
栃木県下野市上吉田76-17
島崎 不二也　様　（登録番号：124163）
※管理記号：C-2025</v>
      </c>
      <c r="J713" s="23">
        <v>708</v>
      </c>
    </row>
    <row r="714" spans="8:10" ht="120" customHeight="1">
      <c r="H714" s="5" t="str">
        <f ca="1">処理シート!B720&amp;""</f>
        <v>345-6861
愛知県名古屋市熱田区千代田町522-5
中山 勝男　様　（登録番号：124164）
※管理記号：C-2025</v>
      </c>
      <c r="J714" s="23">
        <v>709</v>
      </c>
    </row>
    <row r="715" spans="8:10" ht="120" customHeight="1">
      <c r="H715" s="5" t="str">
        <f ca="1">処理シート!B721&amp;""</f>
        <v>123-4640
和歌山県伊都郡高野町大滝557-20
弓川 雄介　様　（登録番号：124165）
※管理記号：A-2025</v>
      </c>
      <c r="J715" s="23">
        <v>710</v>
      </c>
    </row>
    <row r="716" spans="8:10" ht="120" customHeight="1">
      <c r="H716" s="5" t="str">
        <f ca="1">処理シート!B722&amp;""</f>
        <v>123-4638
千葉県柏市柏下88-2
永島田 裕　様　（登録番号：124166）
※管理記号：A-2025</v>
      </c>
      <c r="J716" s="23">
        <v>711</v>
      </c>
    </row>
    <row r="717" spans="8:10" ht="120" customHeight="1">
      <c r="H717" s="5" t="str">
        <f ca="1">処理シート!B723&amp;""</f>
        <v>234-5749
愛媛県宇和島市蒋渕47-18
小間 将史　様　（登録番号：124167）
※管理記号：B-2025</v>
      </c>
      <c r="J717" s="23">
        <v>712</v>
      </c>
    </row>
    <row r="718" spans="8:10" ht="120" customHeight="1">
      <c r="H718" s="5" t="str">
        <f ca="1">処理シート!B724&amp;""</f>
        <v>345-6860
京都府京都市東山区井手町751-9
白河 幸二　様　（登録番号：124168）
※管理記号：C-2025</v>
      </c>
      <c r="J718" s="23">
        <v>713</v>
      </c>
    </row>
    <row r="719" spans="8:10" ht="120" customHeight="1">
      <c r="H719" s="5" t="str">
        <f ca="1">処理シート!B725&amp;""</f>
        <v>123-4639
山形県鶴岡市辻興屋893-18
宮本 勝利　様　（登録番号：124169）
※管理記号：A-2025</v>
      </c>
      <c r="J719" s="23">
        <v>714</v>
      </c>
    </row>
    <row r="720" spans="8:10" ht="120" customHeight="1">
      <c r="H720" s="5" t="str">
        <f ca="1">処理シート!B726&amp;""</f>
        <v>234-5750
新潟県東蒲原郡阿賀町角島288-14
知野 真由香　様　（登録番号：124170）
※管理記号：A-2025</v>
      </c>
      <c r="J720" s="23">
        <v>715</v>
      </c>
    </row>
    <row r="721" spans="8:10" ht="120" customHeight="1">
      <c r="H721" s="5" t="str">
        <f ca="1">処理シート!B727&amp;""</f>
        <v>345-6861
北海道紋別市弘道690-2
田淵 真生　様　（登録番号：124171）
※管理記号：B-2025</v>
      </c>
      <c r="J721" s="23">
        <v>716</v>
      </c>
    </row>
    <row r="722" spans="8:10" ht="120" customHeight="1">
      <c r="H722" s="5" t="str">
        <f ca="1">処理シート!B728&amp;""</f>
        <v>123-4640
秋田県由利本荘市西目町沼田633-3
吉井 幸　様　（登録番号：124172）
※管理記号：B-2025</v>
      </c>
      <c r="J722" s="23">
        <v>717</v>
      </c>
    </row>
    <row r="723" spans="8:10" ht="120" customHeight="1">
      <c r="H723" s="5" t="str">
        <f ca="1">処理シート!B729&amp;""</f>
        <v>234-5751
福井県三方郡美浜町中寺944-2
阿比留 希来里　様　（登録番号：124173）
※管理記号：C-2025</v>
      </c>
      <c r="J723" s="23">
        <v>718</v>
      </c>
    </row>
    <row r="724" spans="8:10" ht="120" customHeight="1">
      <c r="H724" s="5" t="str">
        <f ca="1">処理シート!B730&amp;""</f>
        <v>345-6862
岡山県玉野市西田井地496-10
内山 幸子　様　（登録番号：124174）
※管理記号：C-2025</v>
      </c>
      <c r="J724" s="23">
        <v>719</v>
      </c>
    </row>
    <row r="725" spans="8:10" ht="120" customHeight="1">
      <c r="H725" s="5" t="str">
        <f ca="1">処理シート!B731&amp;""</f>
        <v>123-4641
兵庫県豊岡市日高町久斗63-7
吉村 拓郎　様　（登録番号：124175）
※管理記号：A-2025</v>
      </c>
      <c r="J725" s="23">
        <v>720</v>
      </c>
    </row>
    <row r="726" spans="8:10" ht="120" customHeight="1">
      <c r="H726" s="5" t="str">
        <f ca="1">処理シート!B732&amp;""</f>
        <v>123-4639
岩手県滝沢市大釜鬼が滝194-7
矢野 智啓　様　（登録番号：124176）
※管理記号：A-2025</v>
      </c>
      <c r="J726" s="23">
        <v>721</v>
      </c>
    </row>
    <row r="727" spans="8:10" ht="120" customHeight="1">
      <c r="H727" s="5" t="str">
        <f ca="1">処理シート!B733&amp;""</f>
        <v>234-5750
福島県喜多方市塩川町金橋267-12
神田 清二　様　（登録番号：124177）
※管理記号：B-2025</v>
      </c>
      <c r="J727" s="23">
        <v>722</v>
      </c>
    </row>
    <row r="728" spans="8:10" ht="120" customHeight="1">
      <c r="H728" s="5" t="str">
        <f ca="1">処理シート!B734&amp;""</f>
        <v>345-6861
埼玉県本庄市栗崎147-20
長谷川 心愛　様　（登録番号：124178）
※管理記号：C-2025</v>
      </c>
      <c r="J728" s="23">
        <v>723</v>
      </c>
    </row>
    <row r="729" spans="8:10" ht="120" customHeight="1">
      <c r="H729" s="5" t="str">
        <f ca="1">処理シート!B735&amp;""</f>
        <v>123-4640
茨城県筑西市西山田470-9
今井 絵理香　様　（登録番号：124179）
※管理記号：A-2025</v>
      </c>
      <c r="J729" s="23">
        <v>724</v>
      </c>
    </row>
    <row r="730" spans="8:10" ht="120" customHeight="1">
      <c r="H730" s="5" t="str">
        <f ca="1">処理シート!B736&amp;""</f>
        <v>234-5751
青森県平川市葛川大川添695-11
前田 由衣　様　（登録番号：124180）
※管理記号：A-2025</v>
      </c>
      <c r="J730" s="23">
        <v>725</v>
      </c>
    </row>
    <row r="731" spans="8:10" ht="120" customHeight="1">
      <c r="H731" s="5" t="str">
        <f ca="1">処理シート!B737&amp;""</f>
        <v>345-6862
茨城県結城市林750-12
小池 浩太　様　（登録番号：124181）
※管理記号：B-2025</v>
      </c>
      <c r="J731" s="23">
        <v>726</v>
      </c>
    </row>
    <row r="732" spans="8:10" ht="120" customHeight="1">
      <c r="H732" s="5" t="str">
        <f ca="1">処理シート!B738&amp;""</f>
        <v>123-4641
京都府京都市下京区月鉾町550-2
宝部 せあら　様　（登録番号：124182）
※管理記号：B-2025</v>
      </c>
      <c r="J732" s="23">
        <v>727</v>
      </c>
    </row>
    <row r="733" spans="8:10" ht="120" customHeight="1">
      <c r="H733" s="5" t="str">
        <f ca="1">処理シート!B739&amp;""</f>
        <v>234-5752
栃木県芳賀郡茂木町所草5-10
神取 正明　様　（登録番号：124183）
※管理記号：C-2025</v>
      </c>
      <c r="J733" s="23">
        <v>728</v>
      </c>
    </row>
    <row r="734" spans="8:10" ht="120" customHeight="1">
      <c r="H734" s="5" t="str">
        <f ca="1">処理シート!B740&amp;""</f>
        <v>345-6863
愛知県稲沢市一色森山町229-17
大久保 拓也　様　（登録番号：124184）
※管理記号：C-2025</v>
      </c>
      <c r="J734" s="23">
        <v>729</v>
      </c>
    </row>
    <row r="735" spans="8:10" ht="120" customHeight="1">
      <c r="H735" s="5" t="str">
        <f ca="1">処理シート!B741&amp;""</f>
        <v>123-4642
福岡県八女郡広川町小椎尾163-9
清家 進　様　（登録番号：124185）
※管理記号：A-2025</v>
      </c>
      <c r="J735" s="23">
        <v>730</v>
      </c>
    </row>
    <row r="736" spans="8:10" ht="120" customHeight="1">
      <c r="H736" s="5" t="str">
        <f ca="1">処理シート!B742&amp;""</f>
        <v>123-4640
埼玉県秩父市大畑町968-6
岩尾 千晃　様　（登録番号：124186）
※管理記号：A-2025</v>
      </c>
      <c r="J736" s="23">
        <v>731</v>
      </c>
    </row>
    <row r="737" spans="8:10" ht="120" customHeight="1">
      <c r="H737" s="5" t="str">
        <f ca="1">処理シート!B743&amp;""</f>
        <v>234-5751
三重県桑名市西鍋屋町993-11
佐々木 健太　様　（登録番号：124187）
※管理記号：B-2025</v>
      </c>
      <c r="J737" s="23">
        <v>732</v>
      </c>
    </row>
    <row r="738" spans="8:10" ht="120" customHeight="1">
      <c r="H738" s="5" t="str">
        <f ca="1">処理シート!B744&amp;""</f>
        <v>345-6862
兵庫県丹波市青垣町文室702-10
中村 眞佐人　様　（登録番号：124188）
※管理記号：C-2025</v>
      </c>
      <c r="J738" s="23">
        <v>733</v>
      </c>
    </row>
    <row r="739" spans="8:10" ht="120" customHeight="1">
      <c r="H739" s="5" t="str">
        <f ca="1">処理シート!B745&amp;""</f>
        <v>123-4641
岡山県倉敷市真備町有井3-5
佐野 信夫　様　（登録番号：124189）
※管理記号：A-2025</v>
      </c>
      <c r="J739" s="23">
        <v>734</v>
      </c>
    </row>
    <row r="740" spans="8:10" ht="120" customHeight="1">
      <c r="H740" s="5" t="str">
        <f ca="1">処理シート!B746&amp;""</f>
        <v>234-5752
兵庫県小野市神明町584-13
高橋 優貴　様　（登録番号：124190）
※管理記号：A-2025</v>
      </c>
      <c r="J740" s="23">
        <v>735</v>
      </c>
    </row>
    <row r="741" spans="8:10" ht="120" customHeight="1">
      <c r="H741" s="5" t="str">
        <f ca="1">処理シート!B747&amp;""</f>
        <v>345-6863
宮崎県児湯郡高鍋町上江788-2
若田部 仁美　様　（登録番号：124191）
※管理記号：B-2025</v>
      </c>
      <c r="J741" s="23">
        <v>736</v>
      </c>
    </row>
    <row r="742" spans="8:10" ht="120" customHeight="1">
      <c r="H742" s="5" t="str">
        <f ca="1">処理シート!B748&amp;""</f>
        <v>123-4642
沖縄県名護市振慶名168-19
湯澤 安雄　様　（登録番号：124192）
※管理記号：B-2025</v>
      </c>
      <c r="J742" s="23">
        <v>737</v>
      </c>
    </row>
    <row r="743" spans="8:10" ht="120" customHeight="1">
      <c r="H743" s="5" t="str">
        <f ca="1">処理シート!B749&amp;""</f>
        <v>234-5753
岡山県高梁市弓之町754-2
長島 美佑　様　（登録番号：124193）
※管理記号：C-2025</v>
      </c>
      <c r="J743" s="23">
        <v>738</v>
      </c>
    </row>
    <row r="744" spans="8:10" ht="120" customHeight="1">
      <c r="H744" s="5" t="str">
        <f ca="1">処理シート!B750&amp;""</f>
        <v>345-6864
宮城県登米市南方町大嶽94-17
杉原 永輔　様　（登録番号：124194）
※管理記号：C-2025</v>
      </c>
      <c r="J744" s="23">
        <v>739</v>
      </c>
    </row>
    <row r="745" spans="8:10" ht="120" customHeight="1">
      <c r="H745" s="5" t="str">
        <f ca="1">処理シート!B751&amp;""</f>
        <v>123-4643
北海道釧路市鳥取南1-155-9
井上 進　様　（登録番号：124195）
※管理記号：A-2025</v>
      </c>
      <c r="J745" s="23">
        <v>740</v>
      </c>
    </row>
    <row r="746" spans="8:10" ht="120" customHeight="1">
      <c r="H746" s="5" t="str">
        <f ca="1">処理シート!B752&amp;""</f>
        <v>123-4641
北海道札幌市厚別区厚別北六条934-10
鈴木 康佑　様　（登録番号：124196）
※管理記号：A-2025</v>
      </c>
      <c r="J746" s="23">
        <v>741</v>
      </c>
    </row>
    <row r="747" spans="8:10" ht="120" customHeight="1">
      <c r="H747" s="5" t="str">
        <f ca="1">処理シート!B753&amp;""</f>
        <v>234-5752
福島県喜多方市塩川町諏訪前706-7
金山 千弘　様　（登録番号：124197）
※管理記号：B-2025</v>
      </c>
      <c r="J747" s="23">
        <v>742</v>
      </c>
    </row>
    <row r="748" spans="8:10" ht="120" customHeight="1">
      <c r="H748" s="5" t="str">
        <f ca="1">処理シート!B754&amp;""</f>
        <v>345-6863
福岡県北九州市小倉南区徳吉559-4
田中 克也　様　（登録番号：124198）
※管理記号：C-2025</v>
      </c>
      <c r="J748" s="23">
        <v>743</v>
      </c>
    </row>
    <row r="749" spans="8:10" ht="120" customHeight="1">
      <c r="H749" s="5" t="str">
        <f ca="1">処理シート!B755&amp;""</f>
        <v>123-4642
石川県羽咋郡志賀町富来七海768-1
細川 友里亜　様　（登録番号：124199）
※管理記号：A-2025</v>
      </c>
      <c r="J749" s="23">
        <v>744</v>
      </c>
    </row>
    <row r="750" spans="8:10" ht="120" customHeight="1">
      <c r="H750" s="5" t="str">
        <f ca="1">処理シート!B756&amp;""</f>
        <v>234-5753
群馬県利根郡川場村中野281-1
関 準志　様　（登録番号：124200）
※管理記号：A-2025</v>
      </c>
      <c r="J750" s="23">
        <v>745</v>
      </c>
    </row>
    <row r="751" spans="8:10" ht="120" customHeight="1">
      <c r="H751" s="5" t="str">
        <f ca="1">処理シート!B757&amp;""</f>
        <v>345-6864
茨城県土浦市小岩田西1-347-9
日笠 あや　様　（登録番号：124201）
※管理記号：B-2025</v>
      </c>
      <c r="J751" s="23">
        <v>746</v>
      </c>
    </row>
    <row r="752" spans="8:10" ht="120" customHeight="1">
      <c r="H752" s="5" t="str">
        <f ca="1">処理シート!B758&amp;""</f>
        <v>123-4643
宮城県遠田郡涌谷町小蓋谷地788-7
重松 紗希　様　（登録番号：124202）
※管理記号：B-2025</v>
      </c>
      <c r="J752" s="23">
        <v>747</v>
      </c>
    </row>
    <row r="753" spans="8:10" ht="120" customHeight="1">
      <c r="H753" s="5" t="str">
        <f ca="1">処理シート!B759&amp;""</f>
        <v>234-5754
長崎県佐世保市白南風町351-20
太田 功　様　（登録番号：124203）
※管理記号：C-2025</v>
      </c>
      <c r="J753" s="23">
        <v>748</v>
      </c>
    </row>
    <row r="754" spans="8:10" ht="120" customHeight="1">
      <c r="H754" s="5" t="str">
        <f ca="1">処理シート!B760&amp;""</f>
        <v>345-6865
愛知県名古屋市中村区稲西町918-19
永瀬 幸雄　様　（登録番号：124204）
※管理記号：C-2025</v>
      </c>
      <c r="J754" s="23">
        <v>749</v>
      </c>
    </row>
    <row r="755" spans="8:10" ht="120" customHeight="1">
      <c r="H755" s="5" t="str">
        <f ca="1">処理シート!B761&amp;""</f>
        <v>123-4644
埼玉県桶川市寿3-938-13
矢野 和泉　様　（登録番号：124205）
※管理記号：A-2025</v>
      </c>
      <c r="J755" s="23">
        <v>750</v>
      </c>
    </row>
    <row r="756" spans="8:10" ht="120" customHeight="1">
      <c r="H756" s="5" t="str">
        <f ca="1">処理シート!B762&amp;""</f>
        <v>123-4642
京都府京都市南区吉祥院新田下ノ向町556-18
美優 由華　様　（登録番号：124206）
※管理記号：A-2025</v>
      </c>
      <c r="J756" s="23">
        <v>751</v>
      </c>
    </row>
    <row r="757" spans="8:10" ht="120" customHeight="1">
      <c r="H757" s="5" t="str">
        <f ca="1">処理シート!B763&amp;""</f>
        <v>234-5753
兵庫県三田市小柿188-20
金子 義浩　様　（登録番号：124207）
※管理記号：B-2025</v>
      </c>
      <c r="J757" s="23">
        <v>752</v>
      </c>
    </row>
    <row r="758" spans="8:10" ht="120" customHeight="1">
      <c r="H758" s="5" t="str">
        <f ca="1">処理シート!B764&amp;""</f>
        <v>345-6864
愛媛県宇和島市愛宕町1-484-9
村松 綾乃　様　（登録番号：124208）
※管理記号：C-2025</v>
      </c>
      <c r="J758" s="23">
        <v>753</v>
      </c>
    </row>
    <row r="759" spans="8:10" ht="120" customHeight="1">
      <c r="H759" s="5" t="str">
        <f ca="1">処理シート!B765&amp;""</f>
        <v>123-4643
兵庫県朝来市生野町口銀谷643-7
石田 辰男　様　（登録番号：124209）
※管理記号：A-2025</v>
      </c>
      <c r="J759" s="23">
        <v>754</v>
      </c>
    </row>
    <row r="760" spans="8:10" ht="120" customHeight="1">
      <c r="H760" s="5" t="str">
        <f ca="1">処理シート!B766&amp;""</f>
        <v>234-5754
新潟県上越市増沢237-3
橋本 砂織　様　（登録番号：124210）
※管理記号：A-2025</v>
      </c>
      <c r="J760" s="23">
        <v>755</v>
      </c>
    </row>
    <row r="761" spans="8:10" ht="120" customHeight="1">
      <c r="H761" s="5" t="str">
        <f ca="1">処理シート!B767&amp;""</f>
        <v>345-6865
福井県勝山市鹿谷町東遅羽口223-14
上野 輝　様　（登録番号：124211）
※管理記号：B-2025</v>
      </c>
      <c r="J761" s="23">
        <v>756</v>
      </c>
    </row>
    <row r="762" spans="8:10" ht="120" customHeight="1">
      <c r="H762" s="5" t="str">
        <f ca="1">処理シート!B768&amp;""</f>
        <v>123-4644
岡山県津山市中之町565-12
松本 まや　様　（登録番号：124212）
※管理記号：B-2025</v>
      </c>
      <c r="J762" s="23">
        <v>757</v>
      </c>
    </row>
    <row r="763" spans="8:10" ht="120" customHeight="1">
      <c r="H763" s="5" t="str">
        <f ca="1">処理シート!B769&amp;""</f>
        <v>234-5755
大阪府寝屋川市秦町927-2
岡本 寛理　様　（登録番号：124213）
※管理記号：C-2025</v>
      </c>
      <c r="J763" s="23">
        <v>758</v>
      </c>
    </row>
    <row r="764" spans="8:10" ht="120" customHeight="1">
      <c r="H764" s="5" t="str">
        <f ca="1">処理シート!B770&amp;""</f>
        <v>345-6866
栃木県日光市清滝新細尾町932-18
佐山 高史　様　（登録番号：124214）
※管理記号：C-2025</v>
      </c>
      <c r="J764" s="23">
        <v>759</v>
      </c>
    </row>
    <row r="765" spans="8:10" ht="120" customHeight="1">
      <c r="H765" s="5" t="str">
        <f ca="1">処理シート!B771&amp;""</f>
        <v>123-4645
高知県南国市桑ノ川456-9
岡崎 洋三　様　（登録番号：124215）
※管理記号：A-2025</v>
      </c>
      <c r="J765" s="23">
        <v>760</v>
      </c>
    </row>
    <row r="766" spans="8:10" ht="120" customHeight="1">
      <c r="H766" s="5" t="str">
        <f ca="1">処理シート!B772&amp;""</f>
        <v>123-4643
石川県白山市三浦町650-17
大沢 優美　様　（登録番号：124216）
※管理記号：A-2025</v>
      </c>
      <c r="J766" s="23">
        <v>761</v>
      </c>
    </row>
    <row r="767" spans="8:10" ht="120" customHeight="1">
      <c r="H767" s="5" t="str">
        <f ca="1">処理シート!B773&amp;""</f>
        <v>234-5754
神奈川県川崎市多摩区長尾3-482-9
中西 誠　様　（登録番号：124217）
※管理記号：B-2025</v>
      </c>
      <c r="J767" s="23">
        <v>762</v>
      </c>
    </row>
    <row r="768" spans="8:10" ht="120" customHeight="1">
      <c r="H768" s="5" t="str">
        <f ca="1">処理シート!B774&amp;""</f>
        <v>345-6865
山形県鶴岡市川尻882-5
倉持 今日子　様　（登録番号：124218）
※管理記号：C-2025</v>
      </c>
      <c r="J768" s="23">
        <v>763</v>
      </c>
    </row>
    <row r="769" spans="8:10" ht="120" customHeight="1">
      <c r="H769" s="5" t="str">
        <f ca="1">処理シート!B775&amp;""</f>
        <v>123-4644
和歌山県橋本市赤塚881-13
藤平 貴史　様　（登録番号：124219）
※管理記号：A-2025</v>
      </c>
      <c r="J769" s="23">
        <v>764</v>
      </c>
    </row>
    <row r="770" spans="8:10" ht="120" customHeight="1">
      <c r="H770" s="5" t="str">
        <f ca="1">処理シート!B776&amp;""</f>
        <v>234-5755
兵庫県三木市緑が丘町西4-977-5
山本 義成　様　（登録番号：124220）
※管理記号：A-2025</v>
      </c>
      <c r="J770" s="23">
        <v>765</v>
      </c>
    </row>
    <row r="771" spans="8:10" ht="120" customHeight="1">
      <c r="H771" s="5" t="str">
        <f ca="1">処理シート!B777&amp;""</f>
        <v>345-6866
東京都新島村本村3-448-2
原田 和雄　様　（登録番号：124221）
※管理記号：B-2025</v>
      </c>
      <c r="J771" s="23">
        <v>766</v>
      </c>
    </row>
    <row r="772" spans="8:10" ht="120" customHeight="1">
      <c r="H772" s="5" t="str">
        <f ca="1">処理シート!B778&amp;""</f>
        <v>123-4645
徳島県鳴門市大津町徳長911-3
鐡戸 悠太　様　（登録番号：124222）
※管理記号：B-2025</v>
      </c>
      <c r="J772" s="23">
        <v>767</v>
      </c>
    </row>
    <row r="773" spans="8:10" ht="120" customHeight="1">
      <c r="H773" s="5" t="str">
        <f ca="1">処理シート!B779&amp;""</f>
        <v>234-5756
愛媛県松山市久米窪田町985-15
井上 彩花　様　（登録番号：124223）
※管理記号：C-2025</v>
      </c>
      <c r="J773" s="23">
        <v>768</v>
      </c>
    </row>
    <row r="774" spans="8:10" ht="120" customHeight="1">
      <c r="H774" s="5" t="str">
        <f ca="1">処理シート!B780&amp;""</f>
        <v>345-6867
大阪府岸和田市南上町4-996-13
大門 貴裕　様　（登録番号：124224）
※管理記号：C-2025</v>
      </c>
      <c r="J774" s="23">
        <v>769</v>
      </c>
    </row>
    <row r="775" spans="8:10" ht="120" customHeight="1">
      <c r="H775" s="5" t="str">
        <f ca="1">処理シート!B781&amp;""</f>
        <v>123-4646
静岡県田方郡函南町大竹607-16
白金 つぼみ　様　（登録番号：124225）
※管理記号：A-2025</v>
      </c>
      <c r="J775" s="23">
        <v>770</v>
      </c>
    </row>
    <row r="776" spans="8:10" ht="120" customHeight="1">
      <c r="H776" s="5" t="str">
        <f ca="1">処理シート!B782&amp;""</f>
        <v>123-4644
青森県三戸郡五戸町鹿内下モ306-4
長坂 凛　様　（登録番号：124226）
※管理記号：A-2025</v>
      </c>
      <c r="J776" s="23">
        <v>771</v>
      </c>
    </row>
    <row r="777" spans="8:10" ht="120" customHeight="1">
      <c r="H777" s="5" t="str">
        <f ca="1">処理シート!B783&amp;""</f>
        <v>234-5755
岐阜県各務原市緑苑南4-710-14
髙野 俊之　様　（登録番号：124227）
※管理記号：B-2025</v>
      </c>
      <c r="J777" s="23">
        <v>772</v>
      </c>
    </row>
    <row r="778" spans="8:10" ht="120" customHeight="1">
      <c r="H778" s="5" t="str">
        <f ca="1">処理シート!B784&amp;""</f>
        <v>345-6866
福井県坂井市丸岡町松川3-67-13
松本 舞　様　（登録番号：124228）
※管理記号：C-2025</v>
      </c>
      <c r="J778" s="23">
        <v>773</v>
      </c>
    </row>
    <row r="779" spans="8:10" ht="120" customHeight="1">
      <c r="H779" s="5" t="str">
        <f ca="1">処理シート!B785&amp;""</f>
        <v>123-4645
大阪府藤井寺市春日丘新町260-3
橋本 大典　様　（登録番号：124229）
※管理記号：A-2025</v>
      </c>
      <c r="J779" s="23">
        <v>774</v>
      </c>
    </row>
    <row r="780" spans="8:10" ht="120" customHeight="1">
      <c r="H780" s="5" t="str">
        <f ca="1">処理シート!B786&amp;""</f>
        <v>234-5756
北海道厚岸郡厚岸町トライベツ778-11
太田 博嗣　様　（登録番号：124230）
※管理記号：A-2025</v>
      </c>
      <c r="J780" s="23">
        <v>775</v>
      </c>
    </row>
    <row r="781" spans="8:10" ht="120" customHeight="1">
      <c r="H781" s="5" t="str">
        <f ca="1">処理シート!B787&amp;""</f>
        <v>345-6867
北海道室蘭市香川町673-18
折坂 秀樹　様　（登録番号：124231）
※管理記号：B-2025</v>
      </c>
      <c r="J781" s="23">
        <v>776</v>
      </c>
    </row>
    <row r="782" spans="8:10" ht="120" customHeight="1">
      <c r="H782" s="5" t="str">
        <f ca="1">処理シート!B788&amp;""</f>
        <v>123-4646
三重県津市美里町北長野110-3
三浦 芳秀　様　（登録番号：124232）
※管理記号：B-2025</v>
      </c>
      <c r="J782" s="23">
        <v>777</v>
      </c>
    </row>
    <row r="783" spans="8:10" ht="120" customHeight="1">
      <c r="H783" s="5" t="str">
        <f ca="1">処理シート!B789&amp;""</f>
        <v>234-5757
広島県呉市苗代町245-16
濱岡 大輔　様　（登録番号：124233）
※管理記号：C-2025</v>
      </c>
      <c r="J783" s="23">
        <v>778</v>
      </c>
    </row>
    <row r="784" spans="8:10" ht="120" customHeight="1">
      <c r="H784" s="5" t="str">
        <f ca="1">処理シート!B790&amp;""</f>
        <v>345-6868
京都府京都市上京区北俵町829-2
瀬戸 俊寛　様　（登録番号：124234）
※管理記号：C-2025</v>
      </c>
      <c r="J784" s="23">
        <v>779</v>
      </c>
    </row>
    <row r="785" spans="8:10" ht="120" customHeight="1">
      <c r="H785" s="5" t="str">
        <f ca="1">処理シート!B791&amp;""</f>
        <v>123-4647
愛知県津島市上河原町670-19
西川 恵里香　様　（登録番号：124235）
※管理記号：A-2025</v>
      </c>
      <c r="J785" s="23">
        <v>780</v>
      </c>
    </row>
    <row r="786" spans="8:10" ht="120" customHeight="1">
      <c r="H786" s="5" t="str">
        <f ca="1">処理シート!B792&amp;""</f>
        <v>123-4645
島根県飯石郡飯南町上来島10-8
桑島 有咲　様　（登録番号：124236）
※管理記号：A-2025</v>
      </c>
      <c r="J786" s="23">
        <v>781</v>
      </c>
    </row>
    <row r="787" spans="8:10" ht="120" customHeight="1">
      <c r="H787" s="5" t="str">
        <f ca="1">処理シート!B793&amp;""</f>
        <v>234-5756
福岡県京都郡苅田町新津3-842-12
齊藤 亜里奈　様　（登録番号：124237）
※管理記号：B-2025</v>
      </c>
      <c r="J787" s="23">
        <v>782</v>
      </c>
    </row>
    <row r="788" spans="8:10" ht="120" customHeight="1">
      <c r="H788" s="5" t="str">
        <f ca="1">処理シート!B794&amp;""</f>
        <v>345-6867
佐賀県唐津市呉服町812-16
奈良林 守　様　（登録番号：124238）
※管理記号：C-2025</v>
      </c>
      <c r="J788" s="23">
        <v>783</v>
      </c>
    </row>
    <row r="789" spans="8:10" ht="120" customHeight="1">
      <c r="H789" s="5" t="str">
        <f ca="1">処理シート!B795&amp;""</f>
        <v>123-4646
愛知県西尾市つくしが丘2-530-19
伊藤 りん　様　（登録番号：124239）
※管理記号：A-2025</v>
      </c>
      <c r="J789" s="23">
        <v>784</v>
      </c>
    </row>
    <row r="790" spans="8:10" ht="120" customHeight="1">
      <c r="H790" s="5" t="str">
        <f ca="1">処理シート!B796&amp;""</f>
        <v>234-5757
栃木県那須郡那珂川町久那瀬47-16
湯川 めいみ　様　（登録番号：124240）
※管理記号：A-2025</v>
      </c>
      <c r="J790" s="23">
        <v>785</v>
      </c>
    </row>
    <row r="791" spans="8:10" ht="120" customHeight="1">
      <c r="H791" s="5" t="str">
        <f ca="1">処理シート!B797&amp;""</f>
        <v>345-6868
新潟県妙高市寺尾410-10
大熊 天結　様　（登録番号：124241）
※管理記号：B-2025</v>
      </c>
      <c r="J791" s="23">
        <v>786</v>
      </c>
    </row>
    <row r="792" spans="8:10" ht="120" customHeight="1">
      <c r="H792" s="5" t="str">
        <f ca="1">処理シート!B798&amp;""</f>
        <v>123-4647
滋賀県草津市大路2-269-5
日向 雪乃　様　（登録番号：124242）
※管理記号：B-2025</v>
      </c>
      <c r="J792" s="23">
        <v>787</v>
      </c>
    </row>
    <row r="793" spans="8:10" ht="120" customHeight="1">
      <c r="H793" s="5" t="str">
        <f ca="1">処理シート!B799&amp;""</f>
        <v>234-5758
京都府京丹後市丹後町袖志748-10
笠原 大輔　様　（登録番号：124243）
※管理記号：C-2025</v>
      </c>
      <c r="J793" s="23">
        <v>788</v>
      </c>
    </row>
    <row r="794" spans="8:10" ht="120" customHeight="1">
      <c r="H794" s="5" t="str">
        <f ca="1">処理シート!B800&amp;""</f>
        <v>345-6869
新潟県新潟市東区桃山町4-177-16
木村 英矢　様　（登録番号：124244）
※管理記号：C-2025</v>
      </c>
      <c r="J794" s="23">
        <v>789</v>
      </c>
    </row>
    <row r="795" spans="8:10" ht="120" customHeight="1">
      <c r="H795" s="5" t="str">
        <f ca="1">処理シート!B801&amp;""</f>
        <v>123-4648
新潟県長岡市栃尾表町451-9
枝村 莉紗　様　（登録番号：124245）
※管理記号：A-2025</v>
      </c>
      <c r="J795" s="23">
        <v>790</v>
      </c>
    </row>
    <row r="796" spans="8:10" ht="120" customHeight="1">
      <c r="H796" s="5" t="str">
        <f ca="1">処理シート!B802&amp;""</f>
        <v>123-4646
福島県西白河郡矢吹町八幡町904-9
下窪 みいな　様　（登録番号：124246）
※管理記号：A-2025</v>
      </c>
      <c r="J796" s="23">
        <v>791</v>
      </c>
    </row>
    <row r="797" spans="8:10" ht="120" customHeight="1">
      <c r="H797" s="5" t="str">
        <f ca="1">処理シート!B803&amp;""</f>
        <v>234-5757
福島県いわき市小名浜西町518-6
後藤 ほたる　様　（登録番号：124247）
※管理記号：B-2025</v>
      </c>
      <c r="J797" s="23">
        <v>792</v>
      </c>
    </row>
    <row r="798" spans="8:10" ht="120" customHeight="1">
      <c r="H798" s="5" t="str">
        <f ca="1">処理シート!B804&amp;""</f>
        <v>345-6868
広島県安芸郡熊野町川角51-2
白井 修一　様　（登録番号：124248）
※管理記号：C-2025</v>
      </c>
      <c r="J798" s="23">
        <v>793</v>
      </c>
    </row>
    <row r="799" spans="8:10" ht="120" customHeight="1">
      <c r="H799" s="5" t="str">
        <f ca="1">処理シート!B805&amp;""</f>
        <v>123-4647
愛知県蒲郡市堀込町382-17
清原 成二　様　（登録番号：124249）
※管理記号：A-2025</v>
      </c>
      <c r="J799" s="23">
        <v>794</v>
      </c>
    </row>
    <row r="800" spans="8:10" ht="120" customHeight="1">
      <c r="H800" s="5" t="str">
        <f ca="1">処理シート!B806&amp;""</f>
        <v>234-5758
千葉県香取市竜谷217-10
平野 凪咲　様　（登録番号：124250）
※管理記号：A-2025</v>
      </c>
      <c r="J800" s="23">
        <v>795</v>
      </c>
    </row>
    <row r="801" spans="8:10" ht="120" customHeight="1">
      <c r="H801" s="5" t="str">
        <f ca="1">処理シート!B807&amp;""</f>
        <v>345-6869
福岡県糟屋郡志免町志免248-10
矢島 翔太　様　（登録番号：124251）
※管理記号：B-2025</v>
      </c>
      <c r="J801" s="23">
        <v>796</v>
      </c>
    </row>
    <row r="802" spans="8:10" ht="120" customHeight="1">
      <c r="H802" s="5" t="str">
        <f ca="1">処理シート!B808&amp;""</f>
        <v>123-4648
山口県下松市西豊井31-12
高橋 京古　様　（登録番号：124252）
※管理記号：B-2025</v>
      </c>
      <c r="J802" s="23">
        <v>797</v>
      </c>
    </row>
    <row r="803" spans="8:10" ht="120" customHeight="1">
      <c r="H803" s="5" t="str">
        <f ca="1">処理シート!B809&amp;""</f>
        <v>234-5759
山形県上山市中生居974-2
今井 悠葵　様　（登録番号：124253）
※管理記号：C-2025</v>
      </c>
      <c r="J803" s="23">
        <v>798</v>
      </c>
    </row>
    <row r="804" spans="8:10" ht="120" customHeight="1">
      <c r="H804" s="5" t="str">
        <f ca="1">処理シート!B810&amp;""</f>
        <v>345-6870
山口県周南市楠木1-842-10
天野 星南　様　（登録番号：124254）
※管理記号：C-2025</v>
      </c>
      <c r="J804" s="23">
        <v>799</v>
      </c>
    </row>
    <row r="805" spans="8:10" ht="120" customHeight="1">
      <c r="H805" s="5" t="str">
        <f ca="1">処理シート!B811&amp;""</f>
        <v>123-4649
秋田県秋田市手形山崎町861-7
泉谷 登　様　（登録番号：124255）
※管理記号：A-2025</v>
      </c>
      <c r="J805" s="23">
        <v>800</v>
      </c>
    </row>
    <row r="806" spans="8:10" ht="120" customHeight="1">
      <c r="H806" s="5" t="str">
        <f ca="1">処理シート!B812&amp;""</f>
        <v>123-4647
愛知県犬山市天王前791-4
青野 麻子　様　（登録番号：124256）
※管理記号：A-2025</v>
      </c>
      <c r="J806" s="23">
        <v>801</v>
      </c>
    </row>
    <row r="807" spans="8:10" ht="120" customHeight="1">
      <c r="H807" s="5" t="str">
        <f ca="1">処理シート!B813&amp;""</f>
        <v>234-5758
長崎県長崎市八景町234-19
安藤 和美　様　（登録番号：124257）
※管理記号：B-2025</v>
      </c>
      <c r="J807" s="23">
        <v>802</v>
      </c>
    </row>
    <row r="808" spans="8:10" ht="120" customHeight="1">
      <c r="H808" s="5" t="str">
        <f ca="1">処理シート!B814&amp;""</f>
        <v>345-6869
兵庫県豊岡市但東町赤花351-19
小谷 誠　様　（登録番号：124258）
※管理記号：C-2025</v>
      </c>
      <c r="J808" s="23">
        <v>803</v>
      </c>
    </row>
    <row r="809" spans="8:10" ht="120" customHeight="1">
      <c r="H809" s="5" t="str">
        <f ca="1">処理シート!B815&amp;""</f>
        <v>123-4648
長崎県佐世保市田代町837-10
益田 雄介　様　（登録番号：124259）
※管理記号：A-2025</v>
      </c>
      <c r="J809" s="23">
        <v>804</v>
      </c>
    </row>
    <row r="810" spans="8:10" ht="120" customHeight="1">
      <c r="H810" s="5" t="str">
        <f ca="1">処理シート!B816&amp;""</f>
        <v>234-5759
新潟県長岡市青山町669-8
梅本 明利　様　（登録番号：124260）
※管理記号：A-2025</v>
      </c>
      <c r="J810" s="23">
        <v>805</v>
      </c>
    </row>
    <row r="811" spans="8:10" ht="120" customHeight="1">
      <c r="H811" s="5" t="str">
        <f ca="1">処理シート!B817&amp;""</f>
        <v>345-6870
石川県金沢市卯辰町954-3
七海 真宏　様　（登録番号：124261）
※管理記号：B-2025</v>
      </c>
      <c r="J811" s="23">
        <v>806</v>
      </c>
    </row>
    <row r="812" spans="8:10" ht="120" customHeight="1">
      <c r="H812" s="5" t="str">
        <f ca="1">処理シート!B818&amp;""</f>
        <v>123-4649
京都府京都市西京区川島六ノ坪町917-9
高橋 佐和子　様　（登録番号：124262）
※管理記号：B-2025</v>
      </c>
      <c r="J812" s="23">
        <v>807</v>
      </c>
    </row>
    <row r="813" spans="8:10" ht="120" customHeight="1">
      <c r="H813" s="5" t="str">
        <f ca="1">処理シート!B819&amp;""</f>
        <v>234-5760
愛知県豊橋市福岡町153-19
相馬 啓介　様　（登録番号：124263）
※管理記号：C-2025</v>
      </c>
      <c r="J813" s="23">
        <v>808</v>
      </c>
    </row>
    <row r="814" spans="8:10" ht="120" customHeight="1">
      <c r="H814" s="5" t="str">
        <f ca="1">処理シート!B820&amp;""</f>
        <v>345-6871
石川県金沢市上平町353-2
佐伯 穣吉　様　（登録番号：124264）
※管理記号：C-2025</v>
      </c>
      <c r="J814" s="23">
        <v>809</v>
      </c>
    </row>
    <row r="815" spans="8:10" ht="120" customHeight="1">
      <c r="H815" s="5" t="str">
        <f ca="1">処理シート!B821&amp;""</f>
        <v>123-4650
青森県三戸郡五戸町赤川前35-2
大空 将大　様　（登録番号：124265）
※管理記号：A-2025</v>
      </c>
      <c r="J815" s="23">
        <v>810</v>
      </c>
    </row>
    <row r="816" spans="8:10" ht="120" customHeight="1">
      <c r="H816" s="5" t="str">
        <f ca="1">処理シート!B822&amp;""</f>
        <v>123-4648
栃木県足利市朝倉町4-389-7
若菜 致勲　様　（登録番号：124266）
※管理記号：A-2025</v>
      </c>
      <c r="J816" s="23">
        <v>811</v>
      </c>
    </row>
    <row r="817" spans="8:10" ht="120" customHeight="1">
      <c r="H817" s="5" t="str">
        <f ca="1">処理シート!B823&amp;""</f>
        <v>234-5759
岩手県奥州市水沢欠ノ下149-17
安藤 宏樹　様　（登録番号：124267）
※管理記号：B-2025</v>
      </c>
      <c r="J817" s="23">
        <v>812</v>
      </c>
    </row>
    <row r="818" spans="8:10" ht="120" customHeight="1">
      <c r="H818" s="5" t="str">
        <f ca="1">処理シート!B824&amp;""</f>
        <v>345-6870
高知県高知市口細山138-7
小野 恵利　様　（登録番号：124268）
※管理記号：C-2025</v>
      </c>
      <c r="J818" s="23">
        <v>813</v>
      </c>
    </row>
    <row r="819" spans="8:10" ht="120" customHeight="1">
      <c r="H819" s="5" t="str">
        <f ca="1">処理シート!B825&amp;""</f>
        <v>123-4649
岡山県新見市坂本820-18
月丘 実　様　（登録番号：124269）
※管理記号：A-2025</v>
      </c>
      <c r="J819" s="23">
        <v>814</v>
      </c>
    </row>
    <row r="820" spans="8:10" ht="120" customHeight="1">
      <c r="H820" s="5" t="str">
        <f ca="1">処理シート!B826&amp;""</f>
        <v>234-5760
兵庫県神戸市中央区坂口通4-226-14
吉村 拓哉　様　（登録番号：124270）
※管理記号：A-2025</v>
      </c>
      <c r="J820" s="23">
        <v>815</v>
      </c>
    </row>
    <row r="821" spans="8:10" ht="120" customHeight="1">
      <c r="H821" s="5" t="str">
        <f ca="1">処理シート!B827&amp;""</f>
        <v>345-6871
奈良県桜井市慈恩寺654-20
田之上 洋介　様　（登録番号：124271）
※管理記号：B-2025</v>
      </c>
      <c r="J821" s="23">
        <v>816</v>
      </c>
    </row>
    <row r="822" spans="8:10" ht="120" customHeight="1">
      <c r="H822" s="5" t="str">
        <f ca="1">処理シート!B828&amp;""</f>
        <v>123-4650
福島県本宮市本宮南町裡52-15
飯島 昭宏　様　（登録番号：124272）
※管理記号：B-2025</v>
      </c>
      <c r="J822" s="23">
        <v>817</v>
      </c>
    </row>
    <row r="823" spans="8:10" ht="120" customHeight="1">
      <c r="H823" s="5" t="str">
        <f ca="1">処理シート!B829&amp;""</f>
        <v>234-5761
山形県東村山郡中山町金沢421-15
山本 あゆみ　様　（登録番号：124273）
※管理記号：C-2025</v>
      </c>
      <c r="J823" s="23">
        <v>818</v>
      </c>
    </row>
    <row r="824" spans="8:10" ht="120" customHeight="1">
      <c r="H824" s="5" t="str">
        <f ca="1">処理シート!B830&amp;""</f>
        <v>345-6872
愛媛県西条市広江319-4
萩原 せい子　様　（登録番号：124274）
※管理記号：C-2025</v>
      </c>
      <c r="J824" s="23">
        <v>819</v>
      </c>
    </row>
    <row r="825" spans="8:10" ht="120" customHeight="1">
      <c r="H825" s="5" t="str">
        <f ca="1">処理シート!B831&amp;""</f>
        <v>123-4651
富山県中新川郡立山町横江野開780-3
太田 愛子　様　（登録番号：124275）
※管理記号：A-2025</v>
      </c>
      <c r="J825" s="23">
        <v>820</v>
      </c>
    </row>
    <row r="826" spans="8:10" ht="120" customHeight="1">
      <c r="H826" s="5" t="str">
        <f ca="1">処理シート!B832&amp;""</f>
        <v>123-4649
大阪府守口市緑町684-1
大江 辰基　様　（登録番号：124276）
※管理記号：A-2025</v>
      </c>
      <c r="J826" s="23">
        <v>821</v>
      </c>
    </row>
    <row r="827" spans="8:10" ht="120" customHeight="1">
      <c r="H827" s="5" t="str">
        <f ca="1">処理シート!B833&amp;""</f>
        <v>234-5760
宮城県仙台市若林区東九番丁558-5
三橋 慎之介　様　（登録番号：124277）
※管理記号：B-2025</v>
      </c>
      <c r="J827" s="23">
        <v>822</v>
      </c>
    </row>
    <row r="828" spans="8:10" ht="120" customHeight="1">
      <c r="H828" s="5" t="str">
        <f ca="1">処理シート!B834&amp;""</f>
        <v>345-6871
奈良県御所市御門町808-12
太田 敬紀　様　（登録番号：124278）
※管理記号：C-2025</v>
      </c>
      <c r="J828" s="23">
        <v>823</v>
      </c>
    </row>
    <row r="829" spans="8:10" ht="120" customHeight="1">
      <c r="H829" s="5" t="str">
        <f ca="1">処理シート!B835&amp;""</f>
        <v>123-4650
青森県平川市高木岡部721-5
藤村 楓香　様　（登録番号：124279）
※管理記号：A-2025</v>
      </c>
      <c r="J829" s="23">
        <v>824</v>
      </c>
    </row>
    <row r="830" spans="8:10" ht="120" customHeight="1">
      <c r="H830" s="5" t="str">
        <f ca="1">処理シート!B836&amp;""</f>
        <v>234-5761
群馬県桐生市新里町高泉117-13
久保寺 光由　様　（登録番号：124280）
※管理記号：A-2025</v>
      </c>
      <c r="J830" s="23">
        <v>825</v>
      </c>
    </row>
    <row r="831" spans="8:10" ht="120" customHeight="1">
      <c r="H831" s="5" t="str">
        <f ca="1">処理シート!B837&amp;""</f>
        <v>345-6872
徳島県徳島市南佐古二番町771-19
内 さやか　様　（登録番号：124281）
※管理記号：B-2025</v>
      </c>
      <c r="J831" s="23">
        <v>826</v>
      </c>
    </row>
    <row r="832" spans="8:10" ht="120" customHeight="1">
      <c r="H832" s="5" t="str">
        <f ca="1">処理シート!B838&amp;""</f>
        <v>123-4651
青森県三戸郡三戸町川守田町950-11
征矢 凱夫　様　（登録番号：124282）
※管理記号：B-2025</v>
      </c>
      <c r="J832" s="23">
        <v>827</v>
      </c>
    </row>
    <row r="833" spans="8:10" ht="120" customHeight="1">
      <c r="H833" s="5" t="str">
        <f ca="1">処理シート!B839&amp;""</f>
        <v>234-5762
沖縄県南城市大里仲間121-20
乙井 里香　様　（登録番号：124283）
※管理記号：C-2025</v>
      </c>
      <c r="J833" s="23">
        <v>828</v>
      </c>
    </row>
    <row r="834" spans="8:10" ht="120" customHeight="1">
      <c r="H834" s="5" t="str">
        <f ca="1">処理シート!B840&amp;""</f>
        <v>345-6873
新潟県岩船郡関川村桂820-6
加山 ゆい　様　（登録番号：124284）
※管理記号：C-2025</v>
      </c>
      <c r="J834" s="23">
        <v>829</v>
      </c>
    </row>
    <row r="835" spans="8:10" ht="120" customHeight="1">
      <c r="H835" s="5" t="str">
        <f ca="1">処理シート!B841&amp;""</f>
        <v>123-4652
福島県河沼郡会津坂下町見明867-4
米倉 三明　様　（登録番号：124285）
※管理記号：A-2025</v>
      </c>
      <c r="J835" s="23">
        <v>830</v>
      </c>
    </row>
    <row r="836" spans="8:10" ht="120" customHeight="1">
      <c r="H836" s="5" t="str">
        <f ca="1">処理シート!B842&amp;""</f>
        <v>123-4650
和歌山県東牟婁郡串本町田原537-14
新山 優羽　様　（登録番号：124286）
※管理記号：A-2025</v>
      </c>
      <c r="J836" s="23">
        <v>831</v>
      </c>
    </row>
    <row r="837" spans="8:10" ht="120" customHeight="1">
      <c r="H837" s="5" t="str">
        <f ca="1">処理シート!B843&amp;""</f>
        <v>234-5761
愛知県清須市春日明河原620-11
矢作 りこ　様　（登録番号：124287）
※管理記号：B-2025</v>
      </c>
      <c r="J837" s="23">
        <v>832</v>
      </c>
    </row>
    <row r="838" spans="8:10" ht="120" customHeight="1">
      <c r="H838" s="5" t="str">
        <f ca="1">処理シート!B844&amp;""</f>
        <v>345-6872
山口県防府市高倉1-853-10
山内 夏子　様　（登録番号：124288）
※管理記号：C-2025</v>
      </c>
      <c r="J838" s="23">
        <v>833</v>
      </c>
    </row>
    <row r="839" spans="8:10" ht="120" customHeight="1">
      <c r="H839" s="5" t="str">
        <f ca="1">処理シート!B845&amp;""</f>
        <v>123-4651
島根県邑智郡川本町三原548-20
三森 泰隆　様　（登録番号：124289）
※管理記号：A-2025</v>
      </c>
      <c r="J839" s="23">
        <v>834</v>
      </c>
    </row>
    <row r="840" spans="8:10" ht="120" customHeight="1">
      <c r="H840" s="5" t="str">
        <f ca="1">処理シート!B846&amp;""</f>
        <v>234-5762
島根県仁多郡奥出雲町大谷763-10
福島 りお　様　（登録番号：124290）
※管理記号：A-2025</v>
      </c>
      <c r="J840" s="23">
        <v>835</v>
      </c>
    </row>
    <row r="841" spans="8:10" ht="120" customHeight="1">
      <c r="H841" s="5" t="str">
        <f ca="1">処理シート!B847&amp;""</f>
        <v>345-6873
兵庫県姫路市田寺山手町323-20
橋本 佑貴　様　（登録番号：124291）
※管理記号：B-2025</v>
      </c>
      <c r="J841" s="23">
        <v>836</v>
      </c>
    </row>
    <row r="842" spans="8:10" ht="120" customHeight="1">
      <c r="H842" s="5" t="str">
        <f ca="1">処理シート!B848&amp;""</f>
        <v>123-4652
富山県下新川郡入善町福島新561-3
笛木 英二　様　（登録番号：124292）
※管理記号：B-2025</v>
      </c>
      <c r="J842" s="23">
        <v>837</v>
      </c>
    </row>
    <row r="843" spans="8:10" ht="120" customHeight="1">
      <c r="H843" s="5" t="str">
        <f ca="1">処理シート!B849&amp;""</f>
        <v>234-5763
沖縄県沖縄市海邦町360-2
水尾 かな　様　（登録番号：124293）
※管理記号：C-2025</v>
      </c>
      <c r="J843" s="23">
        <v>838</v>
      </c>
    </row>
    <row r="844" spans="8:10" ht="120" customHeight="1">
      <c r="H844" s="5" t="str">
        <f ca="1">処理シート!B850&amp;""</f>
        <v>345-6874
鹿児島県大島郡瀬戸内町実久274-2
鈴原 万寿男　様　（登録番号：124294）
※管理記号：C-2025</v>
      </c>
      <c r="J844" s="23">
        <v>839</v>
      </c>
    </row>
    <row r="845" spans="8:10" ht="120" customHeight="1">
      <c r="H845" s="5" t="str">
        <f ca="1">処理シート!B851&amp;""</f>
        <v>123-4653
鹿児島県大島郡大和村今里389-1
川越 幸喜　様　（登録番号：124295）
※管理記号：A-2025</v>
      </c>
      <c r="J845" s="23">
        <v>840</v>
      </c>
    </row>
    <row r="846" spans="8:10" ht="120" customHeight="1">
      <c r="H846" s="5" t="str">
        <f ca="1">処理シート!B852&amp;""</f>
        <v>123-4651
千葉県船橋市三咲3-761-19
川嶋 凛　様　（登録番号：124296）
※管理記号：A-2025</v>
      </c>
      <c r="J846" s="23">
        <v>841</v>
      </c>
    </row>
    <row r="847" spans="8:10" ht="120" customHeight="1">
      <c r="H847" s="5" t="str">
        <f ca="1">処理シート!B853&amp;""</f>
        <v>234-5762
沖縄県石垣市大川498-14
塩見 公貴　様　（登録番号：124297）
※管理記号：B-2025</v>
      </c>
      <c r="J847" s="23">
        <v>842</v>
      </c>
    </row>
    <row r="848" spans="8:10" ht="120" customHeight="1">
      <c r="H848" s="5" t="str">
        <f ca="1">処理シート!B854&amp;""</f>
        <v>345-6873
静岡県浜松市浜名区東美薗983-7
竹中 夏希　様　（登録番号：124298）
※管理記号：C-2025</v>
      </c>
      <c r="J848" s="23">
        <v>843</v>
      </c>
    </row>
    <row r="849" spans="8:10" ht="120" customHeight="1">
      <c r="H849" s="5" t="str">
        <f ca="1">処理シート!B855&amp;""</f>
        <v>123-4652
佐賀県佐賀市若宮3-113-17
太田 雅尚　様　（登録番号：124299）
※管理記号：A-2025</v>
      </c>
      <c r="J849" s="23">
        <v>844</v>
      </c>
    </row>
    <row r="850" spans="8:10" ht="120" customHeight="1">
      <c r="H850" s="5" t="str">
        <f ca="1">処理シート!B856&amp;""</f>
        <v>234-5763
福井県三方上中郡若狭町無悪43-13
木下 日菜　様　（登録番号：124300）
※管理記号：A-2025</v>
      </c>
      <c r="J850" s="23">
        <v>845</v>
      </c>
    </row>
    <row r="851" spans="8:10" ht="120" customHeight="1">
      <c r="H851" s="5" t="str">
        <f ca="1">処理シート!B857&amp;""</f>
        <v>345-6874
秋田県横手市大雄田根森西922-17
岳野 未来　様　（登録番号：124301）
※管理記号：B-2025</v>
      </c>
      <c r="J851" s="23">
        <v>846</v>
      </c>
    </row>
    <row r="852" spans="8:10" ht="120" customHeight="1">
      <c r="H852" s="5" t="str">
        <f ca="1">処理シート!B858&amp;""</f>
        <v>123-4653
宮城県塩竈市石堂150-5
鍵谷 健資　様　（登録番号：124302）
※管理記号：B-2025</v>
      </c>
      <c r="J852" s="23">
        <v>847</v>
      </c>
    </row>
    <row r="853" spans="8:10" ht="120" customHeight="1">
      <c r="H853" s="5" t="str">
        <f ca="1">処理シート!B859&amp;""</f>
        <v>234-5764
北海道北見市若葉1-241-11
上矢 優也　様　（登録番号：124303）
※管理記号：C-2025</v>
      </c>
      <c r="J853" s="23">
        <v>848</v>
      </c>
    </row>
    <row r="854" spans="8:10" ht="120" customHeight="1">
      <c r="H854" s="5" t="str">
        <f ca="1">処理シート!B860&amp;""</f>
        <v>345-6875
北海道広尾郡広尾町トヨイベツ263-2
宇津木 英治　様　（登録番号：124304）
※管理記号：C-2025</v>
      </c>
      <c r="J854" s="23">
        <v>849</v>
      </c>
    </row>
    <row r="855" spans="8:10" ht="120" customHeight="1">
      <c r="H855" s="5" t="str">
        <f ca="1">処理シート!B861&amp;""</f>
        <v>123-4654
石川県白山市橋爪新町541-20
森本 麻衣　様　（登録番号：124305）
※管理記号：A-2025</v>
      </c>
      <c r="J855" s="23">
        <v>850</v>
      </c>
    </row>
    <row r="856" spans="8:10" ht="120" customHeight="1">
      <c r="H856" s="5" t="str">
        <f ca="1">処理シート!B862&amp;""</f>
        <v>123-4652
大阪府南河内郡河南町さくら坂南914-17
櫻井 こころ　様　（登録番号：124306）
※管理記号：A-2025</v>
      </c>
      <c r="J856" s="23">
        <v>851</v>
      </c>
    </row>
    <row r="857" spans="8:10" ht="120" customHeight="1">
      <c r="H857" s="5" t="str">
        <f ca="1">処理シート!B863&amp;""</f>
        <v>234-5763
茨城県土浦市田中1-562-10
若竹 たまき　様　（登録番号：124307）
※管理記号：B-2025</v>
      </c>
      <c r="J857" s="23">
        <v>852</v>
      </c>
    </row>
    <row r="858" spans="8:10" ht="120" customHeight="1">
      <c r="H858" s="5" t="str">
        <f ca="1">処理シート!B864&amp;""</f>
        <v>345-6874
愛知県碧南市山神町2-187-9
中村 裕太　様　（登録番号：124308）
※管理記号：C-2025</v>
      </c>
      <c r="J858" s="23">
        <v>853</v>
      </c>
    </row>
    <row r="859" spans="8:10" ht="120" customHeight="1">
      <c r="H859" s="5" t="str">
        <f ca="1">処理シート!B865&amp;""</f>
        <v>123-4653
群馬県伊勢崎市宮子町313-4
工藤 すず　様　（登録番号：124309）
※管理記号：A-2025</v>
      </c>
      <c r="J859" s="23">
        <v>854</v>
      </c>
    </row>
    <row r="860" spans="8:10" ht="120" customHeight="1">
      <c r="H860" s="5" t="str">
        <f ca="1">処理シート!B866&amp;""</f>
        <v>234-5764
山形県東置賜郡川西町上小松2-5
浜田 一樹　様　（登録番号：124310）
※管理記号：A-2025</v>
      </c>
      <c r="J860" s="23">
        <v>855</v>
      </c>
    </row>
    <row r="861" spans="8:10" ht="120" customHeight="1">
      <c r="H861" s="5" t="str">
        <f ca="1">処理シート!B867&amp;""</f>
        <v>345-6875
新潟県新潟市西蒲区山島50-14
服部 博土　様　（登録番号：124311）
※管理記号：B-2025</v>
      </c>
      <c r="J861" s="23">
        <v>856</v>
      </c>
    </row>
    <row r="862" spans="8:10" ht="120" customHeight="1">
      <c r="H862" s="5" t="str">
        <f ca="1">処理シート!B868&amp;""</f>
        <v>123-4654
福岡県北九州市若松区小石795-1
有川 大翔　様　（登録番号：124312）
※管理記号：B-2025</v>
      </c>
      <c r="J862" s="23">
        <v>857</v>
      </c>
    </row>
    <row r="863" spans="8:10" ht="120" customHeight="1">
      <c r="H863" s="5" t="str">
        <f ca="1">処理シート!B869&amp;""</f>
        <v>234-5765
神奈川県横須賀市長瀬1-257-18
松井 則幸　様　（登録番号：124313）
※管理記号：C-2025</v>
      </c>
      <c r="J863" s="23">
        <v>858</v>
      </c>
    </row>
    <row r="864" spans="8:10" ht="120" customHeight="1">
      <c r="H864" s="5" t="str">
        <f ca="1">処理シート!B870&amp;""</f>
        <v>345-6876
大阪府茨木市沢良宜浜2-657-1
深田 修　様　（登録番号：124314）
※管理記号：C-2025</v>
      </c>
      <c r="J864" s="23">
        <v>859</v>
      </c>
    </row>
    <row r="865" spans="8:10" ht="120" customHeight="1">
      <c r="H865" s="5" t="str">
        <f ca="1">処理シート!B871&amp;""</f>
        <v>123-4655
愛知県知多郡美浜町新浦戸1-81-17
滝川 優奈　様　（登録番号：124315）
※管理記号：A-2025</v>
      </c>
      <c r="J865" s="23">
        <v>860</v>
      </c>
    </row>
    <row r="866" spans="8:10" ht="120" customHeight="1">
      <c r="H866" s="5" t="str">
        <f ca="1">処理シート!B872&amp;""</f>
        <v>123-4653
奈良県北葛城郡上牧町桜ケ丘3-896-8
紺野 秀和　様　（登録番号：124316）
※管理記号：A-2025</v>
      </c>
      <c r="J866" s="23">
        <v>861</v>
      </c>
    </row>
    <row r="867" spans="8:10" ht="120" customHeight="1">
      <c r="H867" s="5" t="str">
        <f ca="1">処理シート!B873&amp;""</f>
        <v>234-5764
愛知県豊川市御津町西方樋田610-14
羽田 典夫　様　（登録番号：124317）
※管理記号：B-2025</v>
      </c>
      <c r="J867" s="23">
        <v>862</v>
      </c>
    </row>
    <row r="868" spans="8:10" ht="120" customHeight="1">
      <c r="H868" s="5" t="str">
        <f ca="1">処理シート!B874&amp;""</f>
        <v>345-6875
兵庫県豊岡市江野610-1
瀬戸 啓史　様　（登録番号：124318）
※管理記号：C-2025</v>
      </c>
      <c r="J868" s="23">
        <v>863</v>
      </c>
    </row>
    <row r="869" spans="8:10" ht="120" customHeight="1">
      <c r="H869" s="5" t="str">
        <f ca="1">処理シート!B875&amp;""</f>
        <v>123-4654
長野県飯山市斑尾高原149-2
飽本 道雄　様　（登録番号：124319）
※管理記号：A-2025</v>
      </c>
      <c r="J869" s="23">
        <v>864</v>
      </c>
    </row>
    <row r="870" spans="8:10" ht="120" customHeight="1">
      <c r="H870" s="5" t="str">
        <f ca="1">処理シート!B876&amp;""</f>
        <v>234-5765
岡山県加賀郡吉備中央町尾原527-1
金山 重雄　様　（登録番号：124320）
※管理記号：A-2025</v>
      </c>
      <c r="J870" s="23">
        <v>865</v>
      </c>
    </row>
    <row r="871" spans="8:10" ht="120" customHeight="1">
      <c r="H871" s="5" t="str">
        <f ca="1">処理シート!B877&amp;""</f>
        <v>345-6876
茨城県取手市椚木650-7
石田 忠士　様　（登録番号：124321）
※管理記号：B-2025</v>
      </c>
      <c r="J871" s="23">
        <v>866</v>
      </c>
    </row>
    <row r="872" spans="8:10" ht="120" customHeight="1">
      <c r="H872" s="5" t="str">
        <f ca="1">処理シート!B878&amp;""</f>
        <v>123-4655
北海道北見市留辺蘂町元町7-8
阪田 卓也　様　（登録番号：124322）
※管理記号：B-2025</v>
      </c>
      <c r="J872" s="23">
        <v>867</v>
      </c>
    </row>
    <row r="873" spans="8:10" ht="120" customHeight="1">
      <c r="H873" s="5" t="str">
        <f ca="1">処理シート!B879&amp;""</f>
        <v>234-5766
長崎県佐世保市日宇町193-12
鈴木 沙緒里　様　（登録番号：124323）
※管理記号：C-2025</v>
      </c>
      <c r="J873" s="23">
        <v>868</v>
      </c>
    </row>
    <row r="874" spans="8:10" ht="120" customHeight="1">
      <c r="H874" s="5" t="str">
        <f ca="1">処理シート!B880&amp;""</f>
        <v>345-6877
青森県上北郡野辺地町川目75-17
佐竹 浄　様　（登録番号：124324）
※管理記号：C-2025</v>
      </c>
      <c r="J874" s="23">
        <v>869</v>
      </c>
    </row>
    <row r="875" spans="8:10" ht="120" customHeight="1">
      <c r="H875" s="5" t="str">
        <f ca="1">処理シート!B881&amp;""</f>
        <v>123-4656
静岡県焼津市北新田394-2
山田 明宏　様　（登録番号：124325）
※管理記号：A-2025</v>
      </c>
      <c r="J875" s="23">
        <v>870</v>
      </c>
    </row>
    <row r="876" spans="8:10" ht="120" customHeight="1">
      <c r="H876" s="5" t="str">
        <f ca="1">処理シート!B882&amp;""</f>
        <v>123-4654
大分県日田市日ノ隈町698-1
桜井 あかり　様　（登録番号：124326）
※管理記号：A-2025</v>
      </c>
      <c r="J876" s="23">
        <v>871</v>
      </c>
    </row>
    <row r="877" spans="8:10" ht="120" customHeight="1">
      <c r="H877" s="5" t="str">
        <f ca="1">処理シート!B883&amp;""</f>
        <v>234-5765
北海道夕張郡長沼町東２線南676-9
大谷 碩志　様　（登録番号：124327）
※管理記号：B-2025</v>
      </c>
      <c r="J877" s="23">
        <v>872</v>
      </c>
    </row>
    <row r="878" spans="8:10" ht="120" customHeight="1">
      <c r="H878" s="5" t="str">
        <f ca="1">処理シート!B884&amp;""</f>
        <v>345-6876
長野県上田市真田町本原690-11
南 暁　様　（登録番号：124328）
※管理記号：C-2025</v>
      </c>
      <c r="J878" s="23">
        <v>873</v>
      </c>
    </row>
    <row r="879" spans="8:10" ht="120" customHeight="1">
      <c r="H879" s="5" t="str">
        <f ca="1">処理シート!B885&amp;""</f>
        <v>123-4655
秋田県秋田市楢山大元町28-18
伊藤 健太　様　（登録番号：124329）
※管理記号：A-2025</v>
      </c>
      <c r="J879" s="23">
        <v>874</v>
      </c>
    </row>
    <row r="880" spans="8:10" ht="120" customHeight="1">
      <c r="H880" s="5" t="str">
        <f ca="1">処理シート!B886&amp;""</f>
        <v>234-5766
愛知県名古屋市北区芦辺町2-76-13
田畑 仁志　様　（登録番号：124330）
※管理記号：A-2025</v>
      </c>
      <c r="J880" s="23">
        <v>875</v>
      </c>
    </row>
    <row r="881" spans="8:10" ht="120" customHeight="1">
      <c r="H881" s="5" t="str">
        <f ca="1">処理シート!B887&amp;""</f>
        <v>345-6877
兵庫県西脇市谷町576-9
丸山 理佐　様　（登録番号：124331）
※管理記号：B-2025</v>
      </c>
      <c r="J881" s="23">
        <v>876</v>
      </c>
    </row>
    <row r="882" spans="8:10" ht="120" customHeight="1">
      <c r="H882" s="5" t="str">
        <f ca="1">処理シート!B888&amp;""</f>
        <v>123-4656
石川県金沢市竹又町536-18
井上 翔太　様　（登録番号：124332）
※管理記号：B-2025</v>
      </c>
      <c r="J882" s="23">
        <v>877</v>
      </c>
    </row>
    <row r="883" spans="8:10" ht="120" customHeight="1">
      <c r="H883" s="5" t="str">
        <f ca="1">処理シート!B889&amp;""</f>
        <v>234-5767
佐賀県神埼市千代田町黒井431-10
羽根 竜太郎　様　（登録番号：124333）
※管理記号：C-2025</v>
      </c>
      <c r="J883" s="23">
        <v>878</v>
      </c>
    </row>
    <row r="884" spans="8:10" ht="120" customHeight="1">
      <c r="H884" s="5" t="str">
        <f ca="1">処理シート!B890&amp;""</f>
        <v>345-6878
岐阜県瑞穂市森911-10
山田 大輔　様　（登録番号：124334）
※管理記号：C-2025</v>
      </c>
      <c r="J884" s="23">
        <v>879</v>
      </c>
    </row>
    <row r="885" spans="8:10" ht="120" customHeight="1">
      <c r="H885" s="5" t="str">
        <f ca="1">処理シート!B891&amp;""</f>
        <v>123-4657
青森県弘前市河原町47-15
大豆生田 明浩　様　（登録番号：124335）
※管理記号：A-2025</v>
      </c>
      <c r="J885" s="23">
        <v>880</v>
      </c>
    </row>
    <row r="886" spans="8:10" ht="120" customHeight="1">
      <c r="H886" s="5" t="str">
        <f ca="1">処理シート!B892&amp;""</f>
        <v>123-4655
青森県上北郡東北町上笹橋862-16
河南 征哉　様　（登録番号：124336）
※管理記号：A-2025</v>
      </c>
      <c r="J886" s="23">
        <v>881</v>
      </c>
    </row>
    <row r="887" spans="8:10" ht="120" customHeight="1">
      <c r="H887" s="5" t="str">
        <f ca="1">処理シート!B893&amp;""</f>
        <v>234-5766
京都府福知山市三和町台頭270-18
東 愛一　様　（登録番号：124337）
※管理記号：B-2025</v>
      </c>
      <c r="J887" s="23">
        <v>882</v>
      </c>
    </row>
    <row r="888" spans="8:10" ht="120" customHeight="1">
      <c r="H888" s="5" t="str">
        <f ca="1">処理シート!B894&amp;""</f>
        <v>345-6877
新潟県新潟市東区幸栄1-266-9
森 時夫　様　（登録番号：124338）
※管理記号：C-2025</v>
      </c>
      <c r="J888" s="23">
        <v>883</v>
      </c>
    </row>
    <row r="889" spans="8:10" ht="120" customHeight="1">
      <c r="H889" s="5" t="str">
        <f ca="1">処理シート!B895&amp;""</f>
        <v>123-4656
山形県東田川郡庄内町家根合961-16
小山田 美樹　様　（登録番号：124339）
※管理記号：A-2025</v>
      </c>
      <c r="J889" s="23">
        <v>884</v>
      </c>
    </row>
    <row r="890" spans="8:10" ht="120" customHeight="1">
      <c r="H890" s="5" t="str">
        <f ca="1">処理シート!B896&amp;""</f>
        <v>234-5767
北海道根室市北斗町1-752-9
加護 俊人　様　（登録番号：124340）
※管理記号：A-2025</v>
      </c>
      <c r="J890" s="23">
        <v>885</v>
      </c>
    </row>
    <row r="891" spans="8:10" ht="120" customHeight="1">
      <c r="H891" s="5" t="str">
        <f ca="1">処理シート!B897&amp;""</f>
        <v>345-6878
鹿児島県姶良市東餠田847-4
夏焼 亜弥華　様　（登録番号：124341）
※管理記号：B-2025</v>
      </c>
      <c r="J891" s="23">
        <v>886</v>
      </c>
    </row>
    <row r="892" spans="8:10" ht="120" customHeight="1">
      <c r="H892" s="5" t="str">
        <f ca="1">処理シート!B898&amp;""</f>
        <v>123-4657
富山県下新川郡朝日町石谷38-16
青木 太郎　様　（登録番号：124342）
※管理記号：B-2025</v>
      </c>
      <c r="J892" s="23">
        <v>887</v>
      </c>
    </row>
    <row r="893" spans="8:10" ht="120" customHeight="1">
      <c r="H893" s="5" t="str">
        <f ca="1">処理シート!B899&amp;""</f>
        <v>234-5768
北海道函館市栄町370-5
池田 輝昭　様　（登録番号：124343）
※管理記号：C-2025</v>
      </c>
      <c r="J893" s="23">
        <v>888</v>
      </c>
    </row>
    <row r="894" spans="8:10" ht="120" customHeight="1">
      <c r="H894" s="5" t="str">
        <f ca="1">処理シート!B900&amp;""</f>
        <v>345-6879
青森県五所川原市沖飯詰219-4
高原 清美　様　（登録番号：124344）
※管理記号：C-2025</v>
      </c>
      <c r="J894" s="23">
        <v>889</v>
      </c>
    </row>
    <row r="895" spans="8:10" ht="120" customHeight="1">
      <c r="H895" s="5" t="str">
        <f ca="1">処理シート!B901&amp;""</f>
        <v>123-4658
福島県田村郡三春町会下谷145-13
野口 基史　様　（登録番号：124345）
※管理記号：A-2025</v>
      </c>
      <c r="J895" s="23">
        <v>890</v>
      </c>
    </row>
    <row r="896" spans="8:10" ht="120" customHeight="1">
      <c r="H896" s="5" t="str">
        <f ca="1">処理シート!B902&amp;""</f>
        <v>123-4656
奈良県大和郡山市北大工町426-13
塩原 胡杜音　様　（登録番号：124346）
※管理記号：A-2025</v>
      </c>
      <c r="J896" s="23">
        <v>891</v>
      </c>
    </row>
    <row r="897" spans="8:10" ht="120" customHeight="1">
      <c r="H897" s="5" t="str">
        <f ca="1">処理シート!B903&amp;""</f>
        <v>234-5767
兵庫県高砂市西畑4-504-9
工藤 正俊　様　（登録番号：124347）
※管理記号：B-2025</v>
      </c>
      <c r="J897" s="23">
        <v>892</v>
      </c>
    </row>
    <row r="898" spans="8:10" ht="120" customHeight="1">
      <c r="H898" s="5" t="str">
        <f ca="1">処理シート!B904&amp;""</f>
        <v>345-6878
大阪府泉南郡熊取町小垣内832-18
三好 信孝　様　（登録番号：124348）
※管理記号：C-2025</v>
      </c>
      <c r="J898" s="23">
        <v>893</v>
      </c>
    </row>
    <row r="899" spans="8:10" ht="120" customHeight="1">
      <c r="H899" s="5" t="str">
        <f ca="1">処理シート!B905&amp;""</f>
        <v>123-4657
愛知県豊橋市前田中町4-592-6
山﨑 大己　様　（登録番号：124349）
※管理記号：A-2025</v>
      </c>
      <c r="J899" s="23">
        <v>894</v>
      </c>
    </row>
    <row r="900" spans="8:10" ht="120" customHeight="1">
      <c r="H900" s="5" t="str">
        <f ca="1">処理シート!B906&amp;""</f>
        <v>234-5768
長崎県松浦市鷹島町黒島免933-6
安斉 翼　様　（登録番号：124350）
※管理記号：A-2025</v>
      </c>
      <c r="J900" s="23">
        <v>895</v>
      </c>
    </row>
    <row r="901" spans="8:10" ht="120" customHeight="1">
      <c r="H901" s="5" t="str">
        <f ca="1">処理シート!B907&amp;""</f>
        <v>345-6879
千葉県千葉市若葉区古泉町287-9
信原 明　様　（登録番号：124351）
※管理記号：B-2025</v>
      </c>
      <c r="J901" s="23">
        <v>896</v>
      </c>
    </row>
    <row r="902" spans="8:10" ht="120" customHeight="1">
      <c r="H902" s="5" t="str">
        <f ca="1">処理シート!B908&amp;""</f>
        <v>123-4658
埼玉県秩父郡皆野町下田野648-11
丹波 清　様　（登録番号：124352）
※管理記号：B-2025</v>
      </c>
      <c r="J902" s="23">
        <v>897</v>
      </c>
    </row>
    <row r="903" spans="8:10" ht="120" customHeight="1">
      <c r="H903" s="5" t="str">
        <f ca="1">処理シート!B909&amp;""</f>
        <v>234-5769
北海道足寄郡陸別町登良利243-1
矢倉 みなみ　様　（登録番号：124353）
※管理記号：C-2025</v>
      </c>
      <c r="J903" s="23">
        <v>898</v>
      </c>
    </row>
    <row r="904" spans="8:10" ht="120" customHeight="1">
      <c r="H904" s="5" t="str">
        <f ca="1">処理シート!B910&amp;""</f>
        <v>345-6880
秋田県由利本荘市金山739-16
福永 秀浩　様　（登録番号：124354）
※管理記号：C-2025</v>
      </c>
      <c r="J904" s="23">
        <v>899</v>
      </c>
    </row>
    <row r="905" spans="8:10" ht="120" customHeight="1">
      <c r="H905" s="5" t="str">
        <f ca="1">処理シート!B911&amp;""</f>
        <v>123-4659
新潟県五泉市田屋488-14
水川 真帆　様　（登録番号：124355）
※管理記号：A-2025</v>
      </c>
      <c r="J905" s="23">
        <v>900</v>
      </c>
    </row>
    <row r="906" spans="8:10" ht="120" customHeight="1">
      <c r="H906" s="5" t="str">
        <f ca="1">処理シート!B912&amp;""</f>
        <v>123-4657
熊本県天草市栖本町湯船原809-1
佐藤 侑利　様　（登録番号：124356）
※管理記号：A-2025</v>
      </c>
      <c r="J906" s="23">
        <v>901</v>
      </c>
    </row>
    <row r="907" spans="8:10" ht="120" customHeight="1">
      <c r="H907" s="5" t="str">
        <f ca="1">処理シート!B913&amp;""</f>
        <v>234-5768
広島県山県郡北広島町中祖503-12
岡田 貴子　様　（登録番号：124357）
※管理記号：B-2025</v>
      </c>
      <c r="J907" s="23">
        <v>902</v>
      </c>
    </row>
    <row r="908" spans="8:10" ht="120" customHeight="1">
      <c r="H908" s="5" t="str">
        <f ca="1">処理シート!B914&amp;""</f>
        <v>345-6879
埼玉県本庄市共栄318-14
山本 秀平　様　（登録番号：124358）
※管理記号：C-2025</v>
      </c>
      <c r="J908" s="23">
        <v>903</v>
      </c>
    </row>
    <row r="909" spans="8:10" ht="120" customHeight="1">
      <c r="H909" s="5" t="str">
        <f ca="1">処理シート!B915&amp;""</f>
        <v>123-4658
鳥取県西伯郡大山町倉谷844-2
土肥 玲奈　様　（登録番号：124359）
※管理記号：A-2025</v>
      </c>
      <c r="J909" s="23">
        <v>904</v>
      </c>
    </row>
    <row r="910" spans="8:10" ht="120" customHeight="1">
      <c r="H910" s="5" t="str">
        <f ca="1">処理シート!B916&amp;""</f>
        <v>234-5769
千葉県柏市逆井258-1
神田 友雄　様　（登録番号：124360）
※管理記号：A-2025</v>
      </c>
      <c r="J910" s="23">
        <v>905</v>
      </c>
    </row>
    <row r="911" spans="8:10" ht="120" customHeight="1">
      <c r="H911" s="5" t="str">
        <f ca="1">処理シート!B917&amp;""</f>
        <v>345-6880
新潟県上越市飯85-9
瀧 新作　様　（登録番号：124361）
※管理記号：B-2025</v>
      </c>
      <c r="J911" s="23">
        <v>906</v>
      </c>
    </row>
    <row r="912" spans="8:10" ht="120" customHeight="1">
      <c r="H912" s="5" t="str">
        <f ca="1">処理シート!B918&amp;""</f>
        <v>123-4659
大阪府高槻市南総持寺町65-13
上山 彩夏　様　（登録番号：124362）
※管理記号：B-2025</v>
      </c>
      <c r="J912" s="23">
        <v>907</v>
      </c>
    </row>
    <row r="913" spans="8:10" ht="120" customHeight="1">
      <c r="H913" s="5" t="str">
        <f ca="1">処理シート!B919&amp;""</f>
        <v>234-5770
千葉県匝瑳市平木270-20
櫻井 祐仁　様　（登録番号：124363）
※管理記号：C-2025</v>
      </c>
      <c r="J913" s="23">
        <v>908</v>
      </c>
    </row>
    <row r="914" spans="8:10" ht="120" customHeight="1">
      <c r="H914" s="5" t="str">
        <f ca="1">処理シート!B920&amp;""</f>
        <v>345-6881
大分県大分市判田台東4-250-8
岡野 寿久　様　（登録番号：124364）
※管理記号：C-2025</v>
      </c>
      <c r="J914" s="23">
        <v>909</v>
      </c>
    </row>
    <row r="915" spans="8:10" ht="120" customHeight="1">
      <c r="H915" s="5" t="str">
        <f ca="1">処理シート!B921&amp;""</f>
        <v>123-4660
山形県米沢市桜木町206-1
薗田 茂雄　様　（登録番号：124365）
※管理記号：A-2025</v>
      </c>
      <c r="J915" s="23">
        <v>910</v>
      </c>
    </row>
    <row r="916" spans="8:10" ht="120" customHeight="1">
      <c r="H916" s="5" t="str">
        <f ca="1">処理シート!B922&amp;""</f>
        <v>123-4658
群馬県沼田市清水町93-20
本多 恵美　様　（登録番号：124366）
※管理記号：A-2025</v>
      </c>
      <c r="J916" s="23">
        <v>911</v>
      </c>
    </row>
    <row r="917" spans="8:10" ht="120" customHeight="1">
      <c r="H917" s="5" t="str">
        <f ca="1">処理シート!B923&amp;""</f>
        <v>234-5769
群馬県館林市青柳町329-5
増田 聖　様　（登録番号：124367）
※管理記号：B-2025</v>
      </c>
      <c r="J917" s="23">
        <v>912</v>
      </c>
    </row>
    <row r="918" spans="8:10" ht="120" customHeight="1">
      <c r="H918" s="5" t="str">
        <f ca="1">処理シート!B924&amp;""</f>
        <v>345-6880
静岡県静岡市葵区東静岡3-240-15
甲藤 将也　様　（登録番号：124368）
※管理記号：C-2025</v>
      </c>
      <c r="J918" s="23">
        <v>913</v>
      </c>
    </row>
    <row r="919" spans="8:10" ht="120" customHeight="1">
      <c r="H919" s="5" t="str">
        <f ca="1">処理シート!B925&amp;""</f>
        <v>123-4659
沖縄県うるま市与那城599-7
久保 麗奈　様　（登録番号：124369）
※管理記号：A-2025</v>
      </c>
      <c r="J919" s="23">
        <v>914</v>
      </c>
    </row>
    <row r="920" spans="8:10" ht="120" customHeight="1">
      <c r="H920" s="5" t="str">
        <f ca="1">処理シート!B926&amp;""</f>
        <v>234-5770
愛媛県松山市和泉北4-644-3
荻原 謙介　様　（登録番号：124370）
※管理記号：A-2025</v>
      </c>
      <c r="J920" s="23">
        <v>915</v>
      </c>
    </row>
    <row r="921" spans="8:10" ht="120" customHeight="1">
      <c r="H921" s="5" t="str">
        <f ca="1">処理シート!B927&amp;""</f>
        <v>345-6881
岐阜県岐阜市大学西4-336-9
大塚 将太　様　（登録番号：124371）
※管理記号：B-2025</v>
      </c>
      <c r="J921" s="23">
        <v>916</v>
      </c>
    </row>
    <row r="922" spans="8:10" ht="120" customHeight="1">
      <c r="H922" s="5" t="str">
        <f ca="1">処理シート!B928&amp;""</f>
        <v>123-4660
北海道網走郡美幌町日の出2-492-18
岩舘 はるか　様　（登録番号：124372）
※管理記号：B-2025</v>
      </c>
      <c r="J922" s="23">
        <v>917</v>
      </c>
    </row>
    <row r="923" spans="8:10" ht="120" customHeight="1">
      <c r="H923" s="5" t="str">
        <f ca="1">処理シート!B929&amp;""</f>
        <v>234-5771
岡山県倉敷市昭和4-341-2
東 正治　様　（登録番号：124373）
※管理記号：C-2025</v>
      </c>
      <c r="J923" s="23">
        <v>918</v>
      </c>
    </row>
    <row r="924" spans="8:10" ht="120" customHeight="1">
      <c r="H924" s="5" t="str">
        <f ca="1">処理シート!B930&amp;""</f>
        <v>345-6882
鳥取県鳥取市東町1-218-5
森 奬志　様　（登録番号：124374）
※管理記号：C-2025</v>
      </c>
      <c r="J924" s="23">
        <v>919</v>
      </c>
    </row>
    <row r="925" spans="8:10" ht="120" customHeight="1">
      <c r="H925" s="5" t="str">
        <f ca="1">処理シート!B931&amp;""</f>
        <v>123-4661
愛知県瀬戸市刎田町748-1
吉瀬 次郎　様　（登録番号：124375）
※管理記号：A-2025</v>
      </c>
      <c r="J925" s="23">
        <v>920</v>
      </c>
    </row>
    <row r="926" spans="8:10" ht="120" customHeight="1">
      <c r="H926" s="5" t="str">
        <f ca="1">処理シート!B932&amp;""</f>
        <v>123-4659
千葉県成田市松子733-17
中山 大地　様　（登録番号：124376）
※管理記号：A-2025</v>
      </c>
      <c r="J926" s="23">
        <v>921</v>
      </c>
    </row>
    <row r="927" spans="8:10" ht="120" customHeight="1">
      <c r="H927" s="5" t="str">
        <f ca="1">処理シート!B933&amp;""</f>
        <v>234-5770
兵庫県丹波篠山市熊谷721-17
若田部 梨香　様　（登録番号：124377）
※管理記号：B-2025</v>
      </c>
      <c r="J927" s="23">
        <v>922</v>
      </c>
    </row>
    <row r="928" spans="8:10" ht="120" customHeight="1">
      <c r="H928" s="5" t="str">
        <f ca="1">処理シート!B934&amp;""</f>
        <v>345-6881
山形県山形市西江俣398-12
栗岡 章雄　様　（登録番号：124378）
※管理記号：C-2025</v>
      </c>
      <c r="J928" s="23">
        <v>923</v>
      </c>
    </row>
    <row r="929" spans="8:10" ht="120" customHeight="1">
      <c r="H929" s="5" t="str">
        <f ca="1">処理シート!B935&amp;""</f>
        <v>123-4660
青森県上北郡七戸町太田野206-16
後藤 智哉　様　（登録番号：124379）
※管理記号：A-2025</v>
      </c>
      <c r="J929" s="23">
        <v>924</v>
      </c>
    </row>
    <row r="930" spans="8:10" ht="120" customHeight="1">
      <c r="H930" s="5" t="str">
        <f ca="1">処理シート!B936&amp;""</f>
        <v>234-5771
愛媛県大洲市新谷町285-20
佐月 かおり　様　（登録番号：124380）
※管理記号：A-2025</v>
      </c>
      <c r="J930" s="23">
        <v>925</v>
      </c>
    </row>
    <row r="931" spans="8:10" ht="120" customHeight="1">
      <c r="H931" s="5" t="str">
        <f ca="1">処理シート!B937&amp;""</f>
        <v>345-6882
栃木県足利市栄町4-30-7
左澤 芽以　様　（登録番号：124381）
※管理記号：B-2025</v>
      </c>
      <c r="J931" s="23">
        <v>926</v>
      </c>
    </row>
    <row r="932" spans="8:10" ht="120" customHeight="1">
      <c r="H932" s="5" t="str">
        <f ca="1">処理シート!B938&amp;""</f>
        <v>123-4661
大阪府堺市堺区協和町4-334-8
本田 徳次郎　様　（登録番号：124382）
※管理記号：B-2025</v>
      </c>
      <c r="J932" s="23">
        <v>927</v>
      </c>
    </row>
    <row r="933" spans="8:10" ht="120" customHeight="1">
      <c r="H933" s="5" t="str">
        <f ca="1">処理シート!B939&amp;""</f>
        <v>234-5772
福井県坂井市春江町いちい野中央990-7
藤井 みお　様　（登録番号：124383）
※管理記号：C-2025</v>
      </c>
      <c r="J933" s="23">
        <v>928</v>
      </c>
    </row>
    <row r="934" spans="8:10" ht="120" customHeight="1">
      <c r="H934" s="5" t="str">
        <f ca="1">処理シート!B940&amp;""</f>
        <v>345-6883
愛知県稲沢市平野町2-859-8
渋谷 恭平　様　（登録番号：124384）
※管理記号：C-2025</v>
      </c>
      <c r="J934" s="23">
        <v>929</v>
      </c>
    </row>
    <row r="935" spans="8:10" ht="120" customHeight="1">
      <c r="H935" s="5" t="str">
        <f ca="1">処理シート!B941&amp;""</f>
        <v>123-4662
福岡県大牟田市旭町1-751-2
大久保 玲美　様　（登録番号：124385）
※管理記号：A-2025</v>
      </c>
      <c r="J935" s="23">
        <v>930</v>
      </c>
    </row>
    <row r="936" spans="8:10" ht="120" customHeight="1">
      <c r="H936" s="5" t="str">
        <f ca="1">処理シート!B942&amp;""</f>
        <v>123-4660
大阪府大東市西楠の里町241-7
白石 龍一郎　様　（登録番号：124386）
※管理記号：A-2025</v>
      </c>
      <c r="J936" s="23">
        <v>931</v>
      </c>
    </row>
    <row r="937" spans="8:10" ht="120" customHeight="1">
      <c r="H937" s="5" t="str">
        <f ca="1">処理シート!B943&amp;""</f>
        <v>234-5771
埼玉県熊谷市高柳953-3
柴 慶子　様　（登録番号：124387）
※管理記号：B-2025</v>
      </c>
      <c r="J937" s="23">
        <v>932</v>
      </c>
    </row>
    <row r="938" spans="8:10" ht="120" customHeight="1">
      <c r="H938" s="5" t="str">
        <f ca="1">処理シート!B944&amp;""</f>
        <v>345-6882
兵庫県たつの市新宮町奥小屋907-14
丸橋 一仁　様　（登録番号：124388）
※管理記号：C-2025</v>
      </c>
      <c r="J938" s="23">
        <v>933</v>
      </c>
    </row>
    <row r="939" spans="8:10" ht="120" customHeight="1">
      <c r="H939" s="5" t="str">
        <f ca="1">処理シート!B945&amp;""</f>
        <v>123-4661
富山県富山市大町南台767-11
酒井 愛実　様　（登録番号：124389）
※管理記号：A-2025</v>
      </c>
      <c r="J939" s="23">
        <v>934</v>
      </c>
    </row>
    <row r="940" spans="8:10" ht="120" customHeight="1">
      <c r="H940" s="5" t="str">
        <f ca="1">処理シート!B946&amp;""</f>
        <v>234-5772
長野県諏訪市霧ケ峰834-17
笛 貞明　様　（登録番号：124390）
※管理記号：A-2025</v>
      </c>
      <c r="J940" s="23">
        <v>935</v>
      </c>
    </row>
    <row r="941" spans="8:10" ht="120" customHeight="1">
      <c r="H941" s="5" t="str">
        <f ca="1">処理シート!B947&amp;""</f>
        <v>345-6883
静岡県掛川市仁藤969-4
前川 亮二　様　（登録番号：124391）
※管理記号：B-2025</v>
      </c>
      <c r="J941" s="23">
        <v>936</v>
      </c>
    </row>
    <row r="942" spans="8:10" ht="120" customHeight="1">
      <c r="H942" s="5" t="str">
        <f ca="1">処理シート!B948&amp;""</f>
        <v>123-4662
新潟県長岡市岩田6-14
竹内 圭二　様　（登録番号：124392）
※管理記号：B-2025</v>
      </c>
      <c r="J942" s="23">
        <v>937</v>
      </c>
    </row>
    <row r="943" spans="8:10" ht="120" customHeight="1">
      <c r="H943" s="5" t="str">
        <f ca="1">処理シート!B949&amp;""</f>
        <v>234-5773
愛知県西尾市南奥田町119-3
笠原 諒　様　（登録番号：124393）
※管理記号：C-2025</v>
      </c>
      <c r="J943" s="23">
        <v>938</v>
      </c>
    </row>
    <row r="944" spans="8:10" ht="120" customHeight="1">
      <c r="H944" s="5" t="str">
        <f ca="1">処理シート!B950&amp;""</f>
        <v>345-6884
熊本県熊本市北区清水町打越204-13
鈴木 悠成　様　（登録番号：124394）
※管理記号：C-2025</v>
      </c>
      <c r="J944" s="23">
        <v>939</v>
      </c>
    </row>
    <row r="945" spans="8:10" ht="120" customHeight="1">
      <c r="H945" s="5" t="str">
        <f ca="1">処理シート!B951&amp;""</f>
        <v>123-4663
福井県丹生郡越前町大谷寺488-6
小桜 三佳　様　（登録番号：124395）
※管理記号：A-2025</v>
      </c>
      <c r="J945" s="23">
        <v>940</v>
      </c>
    </row>
    <row r="946" spans="8:10" ht="120" customHeight="1">
      <c r="H946" s="5" t="str">
        <f ca="1">処理シート!B952&amp;""</f>
        <v>123-4661
鹿児島県いちき串木野市東塩田町824-13
篠原 皓太　様　（登録番号：124396）
※管理記号：A-2025</v>
      </c>
      <c r="J946" s="23">
        <v>941</v>
      </c>
    </row>
    <row r="947" spans="8:10" ht="120" customHeight="1">
      <c r="H947" s="5" t="str">
        <f ca="1">処理シート!B953&amp;""</f>
        <v>234-5772
北海道日高郡新ひだか町静内田原717-14
増田 誠　様　（登録番号：124397）
※管理記号：B-2025</v>
      </c>
      <c r="J947" s="23">
        <v>942</v>
      </c>
    </row>
    <row r="948" spans="8:10" ht="120" customHeight="1">
      <c r="H948" s="5" t="str">
        <f ca="1">処理シート!B954&amp;""</f>
        <v>345-6883
福島県会津若松市千石町777-12
近藤 薫　様　（登録番号：124398）
※管理記号：C-2025</v>
      </c>
      <c r="J948" s="23">
        <v>943</v>
      </c>
    </row>
    <row r="949" spans="8:10" ht="120" customHeight="1">
      <c r="H949" s="5" t="str">
        <f ca="1">処理シート!B955&amp;""</f>
        <v>123-4662
広島県呉市蒲刈町田戸63-8
廣瀬 定敬　様　（登録番号：124399）
※管理記号：A-2025</v>
      </c>
      <c r="J949" s="23">
        <v>944</v>
      </c>
    </row>
    <row r="950" spans="8:10" ht="120" customHeight="1">
      <c r="H950" s="5" t="str">
        <f ca="1">処理シート!B956&amp;""</f>
        <v>234-5773
奈良県生駒郡斑鳩町龍田南2-599-17
大山 新　様　（登録番号：124400）
※管理記号：A-2025</v>
      </c>
      <c r="J950" s="23">
        <v>945</v>
      </c>
    </row>
    <row r="951" spans="8:10" ht="120" customHeight="1">
      <c r="H951" s="5" t="str">
        <f ca="1">処理シート!B957&amp;""</f>
        <v>345-6884
石川県羽咋市堀替新町634-1
牧野 将至　様　（登録番号：124401）
※管理記号：B-2025</v>
      </c>
      <c r="J951" s="23">
        <v>946</v>
      </c>
    </row>
    <row r="952" spans="8:10" ht="120" customHeight="1">
      <c r="H952" s="5" t="str">
        <f ca="1">処理シート!B958&amp;""</f>
        <v>123-4663
宮崎県小林市須木中原446-7
髙橋 綾乃　様　（登録番号：124402）
※管理記号：B-2025</v>
      </c>
      <c r="J952" s="23">
        <v>947</v>
      </c>
    </row>
    <row r="953" spans="8:10" ht="120" customHeight="1">
      <c r="H953" s="5" t="str">
        <f ca="1">処理シート!B959&amp;""</f>
        <v>234-5774
福島県岩瀬郡鏡石町桜町680-11
東宮寺 真心　様　（登録番号：124403）
※管理記号：C-2025</v>
      </c>
      <c r="J953" s="23">
        <v>948</v>
      </c>
    </row>
    <row r="954" spans="8:10" ht="120" customHeight="1">
      <c r="H954" s="5" t="str">
        <f ca="1">処理シート!B960&amp;""</f>
        <v>345-6885
滋賀県東近江市中戸町654-2
梅本 清　様　（登録番号：124404）
※管理記号：C-2025</v>
      </c>
      <c r="J954" s="23">
        <v>949</v>
      </c>
    </row>
    <row r="955" spans="8:10" ht="120" customHeight="1">
      <c r="H955" s="5" t="str">
        <f ca="1">処理シート!B961&amp;""</f>
        <v>123-4664
千葉県印西市滝野443-15
橡尾 かのん　様　（登録番号：124405）
※管理記号：A-2025</v>
      </c>
      <c r="J955" s="23">
        <v>950</v>
      </c>
    </row>
    <row r="956" spans="8:10" ht="120" customHeight="1">
      <c r="H956" s="5" t="str">
        <f ca="1">処理シート!B962&amp;""</f>
        <v>123-4662
新潟県新潟市江南区嘉木739-11
酒井 優孝　様　（登録番号：124406）
※管理記号：A-2025</v>
      </c>
      <c r="J956" s="23">
        <v>951</v>
      </c>
    </row>
    <row r="957" spans="8:10" ht="120" customHeight="1">
      <c r="H957" s="5" t="str">
        <f ca="1">処理シート!B963&amp;""</f>
        <v>234-5773
秋田県大仙市南外外山816-16
衛藤 麻菜　様　（登録番号：124407）
※管理記号：B-2025</v>
      </c>
      <c r="J957" s="23">
        <v>952</v>
      </c>
    </row>
    <row r="958" spans="8:10" ht="120" customHeight="1">
      <c r="H958" s="5" t="str">
        <f ca="1">処理シート!B964&amp;""</f>
        <v>345-6884
北海道江別市野幌屯田町877-10
川北 茂　様　（登録番号：124408）
※管理記号：C-2025</v>
      </c>
      <c r="J958" s="23">
        <v>953</v>
      </c>
    </row>
    <row r="959" spans="8:10" ht="120" customHeight="1">
      <c r="H959" s="5" t="str">
        <f ca="1">処理シート!B965&amp;""</f>
        <v>123-4663
静岡県掛川市七日町746-19
美澄 綾　様　（登録番号：124409）
※管理記号：A-2025</v>
      </c>
      <c r="J959" s="23">
        <v>954</v>
      </c>
    </row>
    <row r="960" spans="8:10" ht="120" customHeight="1">
      <c r="H960" s="5" t="str">
        <f ca="1">処理シート!B966&amp;""</f>
        <v>234-5774
北海道十勝郡浦幌町栄穂232-17
竹内 詩乃　様　（登録番号：124410）
※管理記号：A-2025</v>
      </c>
      <c r="J960" s="23">
        <v>955</v>
      </c>
    </row>
    <row r="961" spans="8:10" ht="120" customHeight="1">
      <c r="H961" s="5" t="str">
        <f ca="1">処理シート!B967&amp;""</f>
        <v>345-6885
福島県会津若松市北会津町寺堀452-4
柳田 舞　様　（登録番号：124411）
※管理記号：B-2025</v>
      </c>
      <c r="J961" s="23">
        <v>956</v>
      </c>
    </row>
    <row r="962" spans="8:10" ht="120" customHeight="1">
      <c r="H962" s="5" t="str">
        <f ca="1">処理シート!B968&amp;""</f>
        <v>123-4664
千葉県柏市大島田290-7
桜田 史華　様　（登録番号：124412）
※管理記号：B-2025</v>
      </c>
      <c r="J962" s="23">
        <v>957</v>
      </c>
    </row>
    <row r="963" spans="8:10" ht="120" customHeight="1">
      <c r="H963" s="5" t="str">
        <f ca="1">処理シート!B969&amp;""</f>
        <v>234-5775
広島県広島市南区丹那町881-3
小嶋 恭平　様　（登録番号：124413）
※管理記号：C-2025</v>
      </c>
      <c r="J963" s="23">
        <v>958</v>
      </c>
    </row>
    <row r="964" spans="8:10" ht="120" customHeight="1">
      <c r="H964" s="5" t="str">
        <f ca="1">処理シート!B970&amp;""</f>
        <v>345-6886
島根県隠岐郡隠岐の島町山田560-12
遠藤 誠　様　（登録番号：124414）
※管理記号：C-2025</v>
      </c>
      <c r="J964" s="23">
        <v>959</v>
      </c>
    </row>
    <row r="965" spans="8:10" ht="120" customHeight="1">
      <c r="H965" s="5" t="str">
        <f ca="1">処理シート!B971&amp;""</f>
        <v>123-4665
宮城県大崎市松山金谷524-5
内司 将基　様　（登録番号：124415）
※管理記号：A-2025</v>
      </c>
      <c r="J965" s="23">
        <v>960</v>
      </c>
    </row>
    <row r="966" spans="8:10" ht="120" customHeight="1">
      <c r="H966" s="5" t="str">
        <f ca="1">処理シート!B972&amp;""</f>
        <v>123-4663
秋田県横手市中央町758-11
菅 直哉　様　（登録番号：124416）
※管理記号：A-2025</v>
      </c>
      <c r="J966" s="23">
        <v>961</v>
      </c>
    </row>
    <row r="967" spans="8:10" ht="120" customHeight="1">
      <c r="H967" s="5" t="str">
        <f ca="1">処理シート!B973&amp;""</f>
        <v>234-5774
滋賀県蒲生郡日野町西明寺330-4
木暮 由紀　様　（登録番号：124417）
※管理記号：B-2025</v>
      </c>
      <c r="J967" s="23">
        <v>962</v>
      </c>
    </row>
    <row r="968" spans="8:10" ht="120" customHeight="1">
      <c r="H968" s="5" t="str">
        <f ca="1">処理シート!B974&amp;""</f>
        <v>345-6885
長野県諏訪郡下諏訪町武居538-19
河辺 虎雄　様　（登録番号：124418）
※管理記号：C-2025</v>
      </c>
      <c r="J968" s="23">
        <v>963</v>
      </c>
    </row>
    <row r="969" spans="8:10" ht="120" customHeight="1">
      <c r="H969" s="5" t="str">
        <f ca="1">処理シート!B975&amp;""</f>
        <v>123-4664
宮城県黒川郡大衡村桔梗平23-18
桜井 里菜子　様　（登録番号：124419）
※管理記号：A-2025</v>
      </c>
      <c r="J969" s="23">
        <v>964</v>
      </c>
    </row>
    <row r="970" spans="8:10" ht="120" customHeight="1">
      <c r="H970" s="5" t="str">
        <f ca="1">処理シート!B976&amp;""</f>
        <v>234-5775
栃木県宇都宮市城東3-810-1
福元 鶴雄　様　（登録番号：124420）
※管理記号：A-2025</v>
      </c>
      <c r="J970" s="23">
        <v>965</v>
      </c>
    </row>
    <row r="971" spans="8:10" ht="120" customHeight="1">
      <c r="H971" s="5" t="str">
        <f ca="1">処理シート!B977&amp;""</f>
        <v>345-6886
高知県吾川郡仁淀川町岩戸126-12
杉本 直通　様　（登録番号：124421）
※管理記号：B-2025</v>
      </c>
      <c r="J971" s="23">
        <v>966</v>
      </c>
    </row>
    <row r="972" spans="8:10" ht="120" customHeight="1">
      <c r="H972" s="5" t="str">
        <f ca="1">処理シート!B978&amp;""</f>
        <v>123-4665
奈良県奈良市南京終町1-531-3
財津 ちひろ　様　（登録番号：124422）
※管理記号：B-2025</v>
      </c>
      <c r="J972" s="23">
        <v>967</v>
      </c>
    </row>
    <row r="973" spans="8:10" ht="120" customHeight="1">
      <c r="H973" s="5" t="str">
        <f ca="1">処理シート!B979&amp;""</f>
        <v>234-5776
宮城県栗原市一迫宇南田219-17
島袋 和寿　様　（登録番号：124423）
※管理記号：C-2025</v>
      </c>
      <c r="J973" s="23">
        <v>968</v>
      </c>
    </row>
    <row r="974" spans="8:10" ht="120" customHeight="1">
      <c r="H974" s="5" t="str">
        <f ca="1">処理シート!B980&amp;""</f>
        <v>345-6887
滋賀県大津市別保2-922-4
妹岳 優茄　様　（登録番号：124424）
※管理記号：C-2025</v>
      </c>
      <c r="J974" s="23">
        <v>969</v>
      </c>
    </row>
    <row r="975" spans="8:10" ht="120" customHeight="1">
      <c r="H975" s="5" t="str">
        <f ca="1">処理シート!B981&amp;""</f>
        <v>123-4666
大分県佐伯市弥生山梨子313-19
楠 望　様　（登録番号：124425）
※管理記号：A-2025</v>
      </c>
      <c r="J975" s="23">
        <v>970</v>
      </c>
    </row>
    <row r="976" spans="8:10" ht="120" customHeight="1">
      <c r="H976" s="5" t="str">
        <f ca="1">処理シート!B982&amp;""</f>
        <v>123-4664
大阪府吹田市上山手町232-9
伊藤 哲雄　様　（登録番号：124426）
※管理記号：A-2025</v>
      </c>
      <c r="J976" s="23">
        <v>971</v>
      </c>
    </row>
    <row r="977" spans="8:10" ht="120" customHeight="1">
      <c r="H977" s="5" t="str">
        <f ca="1">処理シート!B983&amp;""</f>
        <v>234-5775
千葉県柏市南増尾2-513-5
村西 和彦　様　（登録番号：124427）
※管理記号：B-2025</v>
      </c>
      <c r="J977" s="23">
        <v>972</v>
      </c>
    </row>
    <row r="978" spans="8:10" ht="120" customHeight="1">
      <c r="H978" s="5" t="str">
        <f ca="1">処理シート!B984&amp;""</f>
        <v>345-6886
北海道中川郡本別町向陽町808-15
佐藤 武　様　（登録番号：124428）
※管理記号：C-2025</v>
      </c>
      <c r="J978" s="23">
        <v>973</v>
      </c>
    </row>
    <row r="979" spans="8:10" ht="120" customHeight="1">
      <c r="H979" s="5" t="str">
        <f ca="1">処理シート!B985&amp;""</f>
        <v>123-4665
奈良県香芝市関屋北1-285-19
内田 詩音　様　（登録番号：124429）
※管理記号：A-2025</v>
      </c>
      <c r="J979" s="23">
        <v>974</v>
      </c>
    </row>
    <row r="980" spans="8:10" ht="120" customHeight="1">
      <c r="H980" s="5" t="str">
        <f ca="1">処理シート!B986&amp;""</f>
        <v>234-5776
神奈川県藤沢市並木台4-342-5
岩切 駿　様　（登録番号：124430）
※管理記号：A-2025</v>
      </c>
      <c r="J980" s="23">
        <v>975</v>
      </c>
    </row>
    <row r="981" spans="8:10" ht="120" customHeight="1">
      <c r="H981" s="5" t="str">
        <f ca="1">処理シート!B987&amp;""</f>
        <v>345-6887
徳島県美馬市脇町馬木83-2
岡 洋右　様　（登録番号：124431）
※管理記号：B-2025</v>
      </c>
      <c r="J981" s="23">
        <v>976</v>
      </c>
    </row>
    <row r="982" spans="8:10" ht="120" customHeight="1">
      <c r="H982" s="5" t="str">
        <f ca="1">処理シート!B988&amp;""</f>
        <v>123-4666
愛知県清須市西枇杷島町南二ツ杁391-13
千夏 茂　様　（登録番号：124432）
※管理記号：B-2025</v>
      </c>
      <c r="J982" s="23">
        <v>977</v>
      </c>
    </row>
    <row r="983" spans="8:10" ht="120" customHeight="1">
      <c r="H983" s="5" t="str">
        <f ca="1">処理シート!B989&amp;""</f>
        <v>234-5777
秋田県大仙市東川852-12
北村 真希　様　（登録番号：124433）
※管理記号：C-2025</v>
      </c>
      <c r="J983" s="23">
        <v>978</v>
      </c>
    </row>
    <row r="984" spans="8:10" ht="120" customHeight="1">
      <c r="H984" s="5" t="str">
        <f ca="1">処理シート!B990&amp;""</f>
        <v>345-6888
京都府京都市中京区矢幡町201-17
市原 和宏　様　（登録番号：124434）
※管理記号：C-2025</v>
      </c>
      <c r="J984" s="23">
        <v>979</v>
      </c>
    </row>
    <row r="985" spans="8:10" ht="120" customHeight="1">
      <c r="H985" s="5" t="str">
        <f ca="1">処理シート!B991&amp;""</f>
        <v>123-4667
鳥取県八頭郡八頭町志子部265-9
黒崎 和志　様　（登録番号：124435）
※管理記号：A-2025</v>
      </c>
      <c r="J985" s="23">
        <v>980</v>
      </c>
    </row>
    <row r="986" spans="8:10" ht="120" customHeight="1">
      <c r="H986" s="5" t="str">
        <f ca="1">処理シート!B992&amp;""</f>
        <v>123-4665
高知県高岡郡越知町鎌井田桑薮72-15
永田 響子　様　（登録番号：124436）
※管理記号：A-2025</v>
      </c>
      <c r="J986" s="23">
        <v>981</v>
      </c>
    </row>
    <row r="987" spans="8:10" ht="120" customHeight="1">
      <c r="H987" s="5" t="str">
        <f ca="1">処理シート!B993&amp;""</f>
        <v>234-5776
愛知県小牧市小牧468-4
半沢 れい　様　（登録番号：124437）
※管理記号：B-2025</v>
      </c>
      <c r="J987" s="23">
        <v>982</v>
      </c>
    </row>
    <row r="988" spans="8:10" ht="120" customHeight="1">
      <c r="H988" s="5" t="str">
        <f ca="1">処理シート!B994&amp;""</f>
        <v>345-6887
大阪府吹田市千里丘中720-10
榊原 金二　様　（登録番号：124438）
※管理記号：C-2025</v>
      </c>
      <c r="J988" s="23">
        <v>983</v>
      </c>
    </row>
    <row r="989" spans="8:10" ht="120" customHeight="1">
      <c r="H989" s="5" t="str">
        <f ca="1">処理シート!B995&amp;""</f>
        <v>123-4666
宮城県気仙沼市八日町3-362-16
上本 謹蔵　様　（登録番号：124439）
※管理記号：A-2025</v>
      </c>
      <c r="J989" s="23">
        <v>984</v>
      </c>
    </row>
    <row r="990" spans="8:10" ht="120" customHeight="1">
      <c r="H990" s="5" t="str">
        <f ca="1">処理シート!B996&amp;""</f>
        <v>234-5777
北海道瀬棚郡今金町八幡町20-16
平井 稔　様　（登録番号：124440）
※管理記号：A-2025</v>
      </c>
      <c r="J990" s="23">
        <v>985</v>
      </c>
    </row>
    <row r="991" spans="8:10" ht="120" customHeight="1">
      <c r="H991" s="5" t="str">
        <f ca="1">処理シート!B997&amp;""</f>
        <v>345-6888
宮城県伊具郡丸森町石羽379-8
斉藤 一智　様　（登録番号：124441）
※管理記号：B-2025</v>
      </c>
      <c r="J991" s="23">
        <v>986</v>
      </c>
    </row>
    <row r="992" spans="8:10" ht="120" customHeight="1">
      <c r="H992" s="5" t="str">
        <f ca="1">処理シート!B998&amp;""</f>
        <v>123-4667
千葉県銚子市船木町562-3
谷 圭祐　様　（登録番号：124442）
※管理記号：B-2025</v>
      </c>
      <c r="J992" s="23">
        <v>987</v>
      </c>
    </row>
    <row r="993" spans="8:10" ht="120" customHeight="1">
      <c r="H993" s="5" t="str">
        <f ca="1">処理シート!B999&amp;""</f>
        <v>234-5778
山口県山陽小野田市目出幸町266-20
高山 あゆみ　様　（登録番号：124443）
※管理記号：C-2025</v>
      </c>
      <c r="J993" s="23">
        <v>988</v>
      </c>
    </row>
    <row r="994" spans="8:10" ht="120" customHeight="1">
      <c r="H994" s="5" t="str">
        <f ca="1">処理シート!B1000&amp;""</f>
        <v>345-6889
福島県いわき市三和町上三坂684-15
北本 美姫　様　（登録番号：124444）
※管理記号：C-2025</v>
      </c>
      <c r="J994" s="23">
        <v>989</v>
      </c>
    </row>
    <row r="995" spans="8:10" ht="120" customHeight="1">
      <c r="H995" s="5" t="str">
        <f ca="1">処理シート!B1001&amp;""</f>
        <v>123-4668
和歌山県東牟婁郡那智勝浦町庄845-16
石橋 沙織　様　（登録番号：124445）
※管理記号：A-2025</v>
      </c>
      <c r="J995" s="23">
        <v>990</v>
      </c>
    </row>
    <row r="996" spans="8:10" ht="120" customHeight="1">
      <c r="H996" s="5" t="str">
        <f ca="1">処理シート!B1002&amp;""</f>
        <v>123-4666
愛知県名古屋市東区矢田東376-3
佐藤 涼羽　様　（登録番号：124446）
※管理記号：A-2025</v>
      </c>
      <c r="J996" s="23">
        <v>991</v>
      </c>
    </row>
    <row r="997" spans="8:10" ht="120" customHeight="1">
      <c r="H997" s="5" t="str">
        <f ca="1">処理シート!B1003&amp;""</f>
        <v>234-5777
福岡県北九州市門司区黒川東4-841-6
二川 あいり　様　（登録番号：124447）
※管理記号：B-2025</v>
      </c>
      <c r="J997" s="23">
        <v>992</v>
      </c>
    </row>
    <row r="998" spans="8:10" ht="120" customHeight="1">
      <c r="H998" s="5" t="str">
        <f ca="1">処理シート!B1004&amp;""</f>
        <v>345-6888
福井県福井市三郎丸町19-10
宮咲 徳人　様　（登録番号：124448）
※管理記号：C-2025</v>
      </c>
      <c r="J998" s="23">
        <v>993</v>
      </c>
    </row>
    <row r="999" spans="8:10" ht="120" customHeight="1">
      <c r="H999" s="5" t="str">
        <f ca="1">処理シート!B1005&amp;""</f>
        <v>123-4667
和歌山県和歌山市九家ノ丁881-11
今久留主 亜季子　様　（登録番号：124449）
※管理記号：A-2025</v>
      </c>
      <c r="J999" s="23">
        <v>994</v>
      </c>
    </row>
    <row r="1000" spans="8:10" ht="120" customHeight="1">
      <c r="H1000" s="5" t="str">
        <f ca="1">処理シート!B1006&amp;""</f>
        <v>234-5778
鳥取県東伯郡湯梨浜町松崎919-12
村上 明子　様　（登録番号：124450）
※管理記号：A-2025</v>
      </c>
      <c r="J1000" s="23">
        <v>995</v>
      </c>
    </row>
    <row r="1001" spans="8:10" ht="120" customHeight="1">
      <c r="H1001" s="5" t="str">
        <f ca="1">処理シート!B1007&amp;""</f>
        <v>345-6889
岩手県二戸市浄法寺町新山644-3
加藤 鮎美　様　（登録番号：124451）
※管理記号：B-2025</v>
      </c>
      <c r="J1001" s="23">
        <v>996</v>
      </c>
    </row>
    <row r="1002" spans="8:10" ht="120" customHeight="1">
      <c r="H1002" s="5" t="str">
        <f ca="1">処理シート!B1008&amp;""</f>
        <v>123-4668
長野県長野市中曽根750-19
小島 晃　様　（登録番号：124452）
※管理記号：B-2025</v>
      </c>
      <c r="J1002" s="23">
        <v>997</v>
      </c>
    </row>
    <row r="1003" spans="8:10" ht="120" customHeight="1">
      <c r="H1003" s="5" t="str">
        <f ca="1">処理シート!B1009&amp;""</f>
        <v>234-5779
福井県坂井市丸岡町四ツ柳926-16
宮本 英行　様　（登録番号：124453）
※管理記号：C-2025</v>
      </c>
      <c r="J1003" s="23">
        <v>998</v>
      </c>
    </row>
    <row r="1004" spans="8:10" ht="120" customHeight="1">
      <c r="H1004" s="5" t="str">
        <f ca="1">処理シート!B1010&amp;""</f>
        <v>345-6890
千葉県長生郡長柄町皿木111-10
島津 慶志　様　（登録番号：124454）
※管理記号：C-2025</v>
      </c>
      <c r="J1004" s="23">
        <v>999</v>
      </c>
    </row>
    <row r="1005" spans="8:10" ht="120" customHeight="1">
      <c r="H1005" s="5" t="str">
        <f ca="1">処理シート!B1011&amp;""</f>
        <v>123-4669
長崎県長崎市上黒崎町316-7
沢口 秀光　様　（登録番号：124455）
※管理記号：A-2025</v>
      </c>
      <c r="J1005" s="23">
        <v>1000</v>
      </c>
    </row>
  </sheetData>
  <mergeCells count="1">
    <mergeCell ref="E5:F5"/>
  </mergeCells>
  <phoneticPr fontId="1"/>
  <printOptions horizontalCentered="1" verticalCentered="1"/>
  <pageMargins left="0.39370078740157483" right="0.39370078740157483" top="0.83464566929133865" bottom="0.39370078740157483" header="0.31496062992125984" footer="0.31496062992125984"/>
  <pageSetup paperSize="9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F5FD81-69A6-48D6-BF2A-0CC097161567}">
  <dimension ref="A1:H6"/>
  <sheetViews>
    <sheetView workbookViewId="0"/>
  </sheetViews>
  <sheetFormatPr defaultRowHeight="18"/>
  <cols>
    <col min="1" max="1" width="3" customWidth="1"/>
    <col min="2" max="2" width="39.4140625" customWidth="1"/>
  </cols>
  <sheetData>
    <row r="1" spans="1:8" s="3" customFormat="1" ht="29.5" customHeight="1">
      <c r="A1" s="16"/>
      <c r="B1" s="16" t="s">
        <v>2349</v>
      </c>
      <c r="E1" s="15"/>
      <c r="F1" s="15"/>
      <c r="H1" s="16"/>
    </row>
    <row r="2" spans="1:8" ht="120" customHeight="1">
      <c r="B2" s="11" t="s">
        <v>2345</v>
      </c>
    </row>
    <row r="4" spans="1:8" ht="120" customHeight="1">
      <c r="B4" s="11" t="s">
        <v>2348</v>
      </c>
    </row>
    <row r="6" spans="1:8" ht="120" customHeight="1">
      <c r="B6" s="11" t="s">
        <v>2350</v>
      </c>
    </row>
  </sheetData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B4B415-E89B-4413-8B0F-7165B2FDCB92}">
  <dimension ref="A1:R1011"/>
  <sheetViews>
    <sheetView showGridLines="0" workbookViewId="0"/>
  </sheetViews>
  <sheetFormatPr defaultRowHeight="18"/>
  <cols>
    <col min="1" max="1" width="8.6640625" style="1"/>
    <col min="2" max="2" width="38.6640625" style="1" customWidth="1"/>
    <col min="3" max="18" width="15.58203125" style="1" customWidth="1"/>
    <col min="19" max="16384" width="8.6640625" style="1"/>
  </cols>
  <sheetData>
    <row r="1" spans="1:18">
      <c r="B1" s="2"/>
      <c r="D1" s="2"/>
    </row>
    <row r="2" spans="1:18" ht="100" customHeight="1">
      <c r="A2" s="10" t="s">
        <v>28</v>
      </c>
      <c r="B2" s="8" t="str">
        <f>ラベルシート!C2</f>
        <v>項目２
項目３
項目１&amp;　様　（登録番号：&amp;項目４&amp;）
※管理記号：&amp;項目５&amp;-2025</v>
      </c>
    </row>
    <row r="3" spans="1:18">
      <c r="B3" s="2"/>
    </row>
    <row r="4" spans="1:18">
      <c r="A4" s="28" t="s">
        <v>27</v>
      </c>
      <c r="B4" s="10" t="s">
        <v>22</v>
      </c>
      <c r="C4" s="7"/>
      <c r="D4" s="7">
        <f>LEN(C9)</f>
        <v>46</v>
      </c>
      <c r="E4" s="7">
        <f>LEN(D9)</f>
        <v>42</v>
      </c>
      <c r="F4" s="7">
        <f>LEN(E9)</f>
        <v>38</v>
      </c>
      <c r="G4" s="7">
        <f>LEN(F9)</f>
        <v>37</v>
      </c>
      <c r="H4" s="7">
        <f>LEN(G9)</f>
        <v>33</v>
      </c>
      <c r="I4" s="7">
        <f t="shared" ref="I4:L4" si="0">LEN(H9)</f>
        <v>23</v>
      </c>
      <c r="J4" s="7">
        <f t="shared" si="0"/>
        <v>19</v>
      </c>
      <c r="K4" s="7">
        <f t="shared" si="0"/>
        <v>17</v>
      </c>
      <c r="L4" s="7">
        <f t="shared" si="0"/>
        <v>16</v>
      </c>
      <c r="M4" s="7">
        <f t="shared" ref="M4" si="1">LEN(L9)</f>
        <v>9</v>
      </c>
      <c r="N4" s="7">
        <f t="shared" ref="N4" si="2">LEN(M9)</f>
        <v>5</v>
      </c>
      <c r="O4" s="7">
        <f t="shared" ref="O4" si="3">LEN(N9)</f>
        <v>0</v>
      </c>
      <c r="P4" s="7">
        <f t="shared" ref="P4" si="4">LEN(O9)</f>
        <v>0</v>
      </c>
      <c r="Q4" s="7">
        <f t="shared" ref="Q4" si="5">LEN(P9)</f>
        <v>0</v>
      </c>
      <c r="R4" s="7">
        <f t="shared" ref="R4" si="6">LEN(Q9)</f>
        <v>0</v>
      </c>
    </row>
    <row r="5" spans="1:18">
      <c r="A5" s="28"/>
      <c r="B5" s="10" t="s">
        <v>23</v>
      </c>
      <c r="C5" s="7"/>
      <c r="D5" s="7">
        <f>IFERROR(SEARCH(CHAR(10),C9,1),999999)</f>
        <v>4</v>
      </c>
      <c r="E5" s="7">
        <f>IFERROR(SEARCH(CHAR(10),D9,1),999999)</f>
        <v>4</v>
      </c>
      <c r="F5" s="7">
        <f>IFERROR(SEARCH(CHAR(10),E9,1),999999)</f>
        <v>1</v>
      </c>
      <c r="G5" s="7">
        <f>IFERROR(SEARCH(CHAR(10),F9,1),999999)</f>
        <v>20</v>
      </c>
      <c r="H5" s="7">
        <f>IFERROR(SEARCH(CHAR(10),G9,1),999999)</f>
        <v>16</v>
      </c>
      <c r="I5" s="7">
        <f t="shared" ref="I5:L5" si="7">IFERROR(SEARCH(CHAR(10),H9,1),999999)</f>
        <v>6</v>
      </c>
      <c r="J5" s="7">
        <f t="shared" si="7"/>
        <v>2</v>
      </c>
      <c r="K5" s="7">
        <f t="shared" si="7"/>
        <v>1</v>
      </c>
      <c r="L5" s="7">
        <f t="shared" si="7"/>
        <v>999999</v>
      </c>
      <c r="M5" s="7">
        <f t="shared" ref="M5" si="8">IFERROR(SEARCH(CHAR(10),L9,1),999999)</f>
        <v>999999</v>
      </c>
      <c r="N5" s="7">
        <f t="shared" ref="N5" si="9">IFERROR(SEARCH(CHAR(10),M9,1),999999)</f>
        <v>999999</v>
      </c>
      <c r="O5" s="7">
        <f t="shared" ref="O5" si="10">IFERROR(SEARCH(CHAR(10),N9,1),999999)</f>
        <v>999999</v>
      </c>
      <c r="P5" s="7">
        <f t="shared" ref="P5" si="11">IFERROR(SEARCH(CHAR(10),O9,1),999999)</f>
        <v>999999</v>
      </c>
      <c r="Q5" s="7">
        <f t="shared" ref="Q5" si="12">IFERROR(SEARCH(CHAR(10),P9,1),999999)</f>
        <v>999999</v>
      </c>
      <c r="R5" s="7">
        <f t="shared" ref="R5" si="13">IFERROR(SEARCH(CHAR(10),Q9,1),999999)</f>
        <v>999999</v>
      </c>
    </row>
    <row r="6" spans="1:18">
      <c r="A6" s="28"/>
      <c r="B6" s="10" t="s">
        <v>24</v>
      </c>
      <c r="C6" s="7"/>
      <c r="D6" s="7">
        <f>IFERROR(SEARCH("&amp;",C9,1),999999)</f>
        <v>13</v>
      </c>
      <c r="E6" s="7">
        <f>IFERROR(SEARCH("&amp;",D9,1),999999)</f>
        <v>9</v>
      </c>
      <c r="F6" s="7">
        <f t="shared" ref="F6:H6" si="14">IFERROR(SEARCH("&amp;",E9,1),999999)</f>
        <v>5</v>
      </c>
      <c r="G6" s="7">
        <f t="shared" si="14"/>
        <v>4</v>
      </c>
      <c r="H6" s="7">
        <f t="shared" si="14"/>
        <v>10</v>
      </c>
      <c r="I6" s="7">
        <f t="shared" ref="I6:L6" si="15">IFERROR(SEARCH("&amp;",H9,1),999999)</f>
        <v>4</v>
      </c>
      <c r="J6" s="7">
        <f t="shared" si="15"/>
        <v>10</v>
      </c>
      <c r="K6" s="7">
        <f t="shared" si="15"/>
        <v>8</v>
      </c>
      <c r="L6" s="7">
        <f t="shared" si="15"/>
        <v>7</v>
      </c>
      <c r="M6" s="7">
        <f t="shared" ref="M6" si="16">IFERROR(SEARCH("&amp;",L9,1),999999)</f>
        <v>4</v>
      </c>
      <c r="N6" s="7">
        <f t="shared" ref="N6" si="17">IFERROR(SEARCH("&amp;",M9,1),999999)</f>
        <v>999999</v>
      </c>
      <c r="O6" s="7">
        <f t="shared" ref="O6" si="18">IFERROR(SEARCH("&amp;",N9,1),999999)</f>
        <v>999999</v>
      </c>
      <c r="P6" s="7">
        <f t="shared" ref="P6" si="19">IFERROR(SEARCH("&amp;",O9,1),999999)</f>
        <v>999999</v>
      </c>
      <c r="Q6" s="7">
        <f t="shared" ref="Q6" si="20">IFERROR(SEARCH("&amp;",P9,1),999999)</f>
        <v>999999</v>
      </c>
      <c r="R6" s="7">
        <f t="shared" ref="R6" si="21">IFERROR(SEARCH("&amp;",Q9,1),999999)</f>
        <v>999999</v>
      </c>
    </row>
    <row r="7" spans="1:18">
      <c r="A7" s="28"/>
      <c r="B7" s="10" t="s">
        <v>19</v>
      </c>
      <c r="C7" s="7"/>
      <c r="D7" s="7" t="str">
        <f>IF(D5=D6,C9,LEFT(C9,MIN(D5,D6)-1))</f>
        <v>項目２</v>
      </c>
      <c r="E7" s="7" t="str">
        <f>IF(E5=E6,D9,LEFT(D9,MIN(E5,E6)-1))</f>
        <v>項目３</v>
      </c>
      <c r="F7" s="7" t="str">
        <f>IF(F5=F6,E9,LEFT(E9,MIN(F5,F6)-1))</f>
        <v/>
      </c>
      <c r="G7" s="7" t="str">
        <f>IF(G5=G6,F9,LEFT(F9,MIN(G5,G6)-1))</f>
        <v>項目１</v>
      </c>
      <c r="H7" s="7" t="str">
        <f t="shared" ref="H7:M7" si="22">IF(H5=H6,G9,LEFT(G9,MIN(H5,H6)-1))</f>
        <v>　様　（登録番号：</v>
      </c>
      <c r="I7" s="7" t="str">
        <f t="shared" si="22"/>
        <v>項目４</v>
      </c>
      <c r="J7" s="7" t="str">
        <f t="shared" si="22"/>
        <v>）</v>
      </c>
      <c r="K7" s="7" t="str">
        <f t="shared" si="22"/>
        <v/>
      </c>
      <c r="L7" s="7" t="str">
        <f t="shared" si="22"/>
        <v>※管理記号：</v>
      </c>
      <c r="M7" s="7" t="str">
        <f t="shared" si="22"/>
        <v>項目５</v>
      </c>
      <c r="N7" s="7" t="str">
        <f t="shared" ref="N7" si="23">IF(N5=N6,M9,LEFT(M9,MIN(N5,N6)-1))</f>
        <v>-2025</v>
      </c>
      <c r="O7" s="7" t="str">
        <f t="shared" ref="O7" si="24">IF(O5=O6,N9,LEFT(N9,MIN(O5,O6)-1))</f>
        <v/>
      </c>
      <c r="P7" s="7" t="str">
        <f t="shared" ref="P7" si="25">IF(P5=P6,O9,LEFT(O9,MIN(P5,P6)-1))</f>
        <v/>
      </c>
      <c r="Q7" s="7" t="str">
        <f t="shared" ref="Q7" si="26">IF(Q5=Q6,P9,LEFT(P9,MIN(Q5,Q6)-1))</f>
        <v/>
      </c>
      <c r="R7" s="7" t="str">
        <f t="shared" ref="R7" si="27">IF(R5=R6,Q9,LEFT(Q9,MIN(R5,R6)-1))</f>
        <v/>
      </c>
    </row>
    <row r="8" spans="1:18">
      <c r="A8" s="28"/>
      <c r="B8" s="10" t="s">
        <v>20</v>
      </c>
      <c r="C8" s="7"/>
      <c r="D8" s="7" t="str">
        <f>_xlfn.IFS(D5&lt;D6,CHAR(10),D5&gt;D6,"",D5=D6,"")</f>
        <v xml:space="preserve">
</v>
      </c>
      <c r="E8" s="7" t="str">
        <f>_xlfn.IFS(E5&lt;E6,CHAR(10),E5&gt;E6,"",E5=E6,"")</f>
        <v xml:space="preserve">
</v>
      </c>
      <c r="F8" s="7" t="str">
        <f>_xlfn.IFS(F5&lt;F6,CHAR(10),F5&gt;F6,"",F5=F6,"")</f>
        <v xml:space="preserve">
</v>
      </c>
      <c r="G8" s="7" t="str">
        <f>_xlfn.IFS(G5&lt;G6,CHAR(10),G5&gt;G6,"",G5=G6,"")</f>
        <v/>
      </c>
      <c r="H8" s="7" t="str">
        <f>_xlfn.IFS(H5&lt;H6,CHAR(10),H5&gt;H6,"",H5=H6,"")</f>
        <v/>
      </c>
      <c r="I8" s="7" t="str">
        <f t="shared" ref="I8:L8" si="28">_xlfn.IFS(I5&lt;I6,CHAR(10),I5&gt;I6,"",I5=I6,"")</f>
        <v/>
      </c>
      <c r="J8" s="7" t="str">
        <f t="shared" si="28"/>
        <v xml:space="preserve">
</v>
      </c>
      <c r="K8" s="7" t="str">
        <f t="shared" si="28"/>
        <v xml:space="preserve">
</v>
      </c>
      <c r="L8" s="7" t="str">
        <f t="shared" si="28"/>
        <v/>
      </c>
      <c r="M8" s="7" t="str">
        <f t="shared" ref="M8:R8" si="29">_xlfn.IFS(M5&lt;M6,CHAR(10),M5&gt;M6,"",M5=M6,"")</f>
        <v/>
      </c>
      <c r="N8" s="7" t="str">
        <f t="shared" si="29"/>
        <v/>
      </c>
      <c r="O8" s="7" t="str">
        <f t="shared" si="29"/>
        <v/>
      </c>
      <c r="P8" s="7" t="str">
        <f t="shared" si="29"/>
        <v/>
      </c>
      <c r="Q8" s="7" t="str">
        <f t="shared" si="29"/>
        <v/>
      </c>
      <c r="R8" s="7" t="str">
        <f t="shared" si="29"/>
        <v/>
      </c>
    </row>
    <row r="9" spans="1:18" ht="62" customHeight="1">
      <c r="A9" s="28"/>
      <c r="B9" s="9" t="s">
        <v>21</v>
      </c>
      <c r="C9" s="25" t="str">
        <f>B2</f>
        <v>項目２
項目３
項目１&amp;　様　（登録番号：&amp;項目４&amp;）
※管理記号：&amp;項目５&amp;-2025</v>
      </c>
      <c r="D9" s="25" t="str">
        <f>IF(D5=D6,"",RIGHT(C9,D4-MIN(D5,D6)))</f>
        <v>項目３
項目１&amp;　様　（登録番号：&amp;項目４&amp;）
※管理記号：&amp;項目５&amp;-2025</v>
      </c>
      <c r="E9" s="25" t="str">
        <f>IF(E5=E6,"",RIGHT(D9,E4-MIN(E5,E6)))</f>
        <v xml:space="preserve">
項目１&amp;　様　（登録番号：&amp;項目４&amp;）
※管理記号：&amp;項目５&amp;-2025</v>
      </c>
      <c r="F9" s="25" t="str">
        <f>IF(F5=F6,"",RIGHT(E9,F4-MIN(F5,F6)))</f>
        <v>項目１&amp;　様　（登録番号：&amp;項目４&amp;）
※管理記号：&amp;項目５&amp;-2025</v>
      </c>
      <c r="G9" s="25" t="str">
        <f>IF(G5=G6,"",RIGHT(F9,G4-MIN(G5,G6)))</f>
        <v>　様　（登録番号：&amp;項目４&amp;）
※管理記号：&amp;項目５&amp;-2025</v>
      </c>
      <c r="H9" s="25" t="str">
        <f>IF(H5=H6,"",RIGHT(G9,H4-MIN(H5,H6)))</f>
        <v>項目４&amp;）
※管理記号：&amp;項目５&amp;-2025</v>
      </c>
      <c r="I9" s="25" t="str">
        <f t="shared" ref="I9:L9" si="30">IF(I5=I6,"",RIGHT(H9,I4-MIN(I5,I6)))</f>
        <v>）
※管理記号：&amp;項目５&amp;-2025</v>
      </c>
      <c r="J9" s="25" t="str">
        <f t="shared" si="30"/>
        <v xml:space="preserve">
※管理記号：&amp;項目５&amp;-2025</v>
      </c>
      <c r="K9" s="25" t="str">
        <f t="shared" si="30"/>
        <v>※管理記号：&amp;項目５&amp;-2025</v>
      </c>
      <c r="L9" s="25" t="str">
        <f t="shared" si="30"/>
        <v>項目５&amp;-2025</v>
      </c>
      <c r="M9" s="25" t="str">
        <f t="shared" ref="M9" si="31">IF(M5=M6,"",RIGHT(L9,M4-MIN(M5,M6)))</f>
        <v>-2025</v>
      </c>
      <c r="N9" s="25" t="str">
        <f t="shared" ref="N9" si="32">IF(N5=N6,"",RIGHT(M9,N4-MIN(N5,N6)))</f>
        <v/>
      </c>
      <c r="O9" s="25" t="str">
        <f t="shared" ref="O9" si="33">IF(O5=O6,"",RIGHT(N9,O4-MIN(O5,O6)))</f>
        <v/>
      </c>
      <c r="P9" s="25" t="str">
        <f t="shared" ref="P9" si="34">IF(P5=P6,"",RIGHT(O9,P4-MIN(P5,P6)))</f>
        <v/>
      </c>
      <c r="Q9" s="25" t="str">
        <f t="shared" ref="Q9" si="35">IF(Q5=Q6,"",RIGHT(P9,Q4-MIN(Q5,Q6)))</f>
        <v/>
      </c>
      <c r="R9" s="25" t="str">
        <f t="shared" ref="R9" si="36">IF(R5=R6,"",RIGHT(Q9,R4-MIN(R5,R6)))</f>
        <v/>
      </c>
    </row>
    <row r="10" spans="1:18">
      <c r="B10" s="2"/>
    </row>
    <row r="11" spans="1:18">
      <c r="A11" s="9" t="s">
        <v>0</v>
      </c>
      <c r="B11" s="9" t="s">
        <v>26</v>
      </c>
      <c r="C11" s="9" t="s">
        <v>25</v>
      </c>
      <c r="D11" s="9" t="s">
        <v>4</v>
      </c>
      <c r="E11" s="9" t="s">
        <v>5</v>
      </c>
      <c r="F11" s="9" t="s">
        <v>6</v>
      </c>
      <c r="G11" s="9" t="s">
        <v>7</v>
      </c>
      <c r="H11" s="9" t="s">
        <v>8</v>
      </c>
    </row>
    <row r="12" spans="1:18" ht="100" customHeight="1">
      <c r="A12" s="7">
        <v>1</v>
      </c>
      <c r="B12" s="8" t="str">
        <f ca="1">IF(C12="","",IFERROR(INDIRECT($D$7),$D$7)&amp;$D$8&amp;IFERROR(INDIRECT($E$7),$E$7)&amp;$E$8&amp;IFERROR(INDIRECT($F$7),$F$7)&amp;$F$8&amp;IFERROR(INDIRECT($G$7),$G$7)&amp;$G$8&amp;IFERROR(INDIRECT($H$7),$H$7)&amp;$H$8&amp;IFERROR(INDIRECT($I$7),$I$7)&amp;$I$8&amp;IFERROR(INDIRECT($J$7),$J$7)&amp;$J$8&amp;IFERROR(INDIRECT($K$7),$K$7)&amp;$K$8&amp;IFERROR(INDIRECT($L$7),$L$7)&amp;$L$8&amp;IFERROR(INDIRECT($M$7),$M$7)&amp;$M$8&amp;IFERROR(INDIRECT($N$7),$N$7)&amp;$N$8&amp;IFERROR(INDIRECT($O$7),$O$7)&amp;$O$8&amp;IFERROR(INDIRECT($P$7),$P$7)&amp;$P$8&amp;IFERROR(INDIRECT($Q$7),$Q$7)&amp;$Q$8&amp;IFERROR(INDIRECT($R$7),$R$7)&amp;$R$8)</f>
        <v>123-4567
山口県山陽小野田市共和町386-7
弓長 邦博　様　（登録番号：123456）
※管理記号：A-2025</v>
      </c>
      <c r="C12" s="7" t="str">
        <f>_xlfn.TEXTJOIN(,,D12:H12)</f>
        <v>弓長 邦博123-4567山口県山陽小野田市共和町386-7123456A</v>
      </c>
      <c r="D12" s="7" t="str">
        <f>項目シート!C3&amp;""</f>
        <v>弓長 邦博</v>
      </c>
      <c r="E12" s="7" t="str">
        <f>項目シート!D3&amp;""</f>
        <v>123-4567</v>
      </c>
      <c r="F12" s="7" t="str">
        <f>項目シート!E3&amp;""</f>
        <v>山口県山陽小野田市共和町386-7</v>
      </c>
      <c r="G12" s="7" t="str">
        <f>項目シート!F3&amp;""</f>
        <v>123456</v>
      </c>
      <c r="H12" s="7" t="str">
        <f>項目シート!G3&amp;""</f>
        <v>A</v>
      </c>
    </row>
    <row r="13" spans="1:18" ht="100" customHeight="1">
      <c r="A13" s="7">
        <v>2</v>
      </c>
      <c r="B13" s="8" t="str">
        <f t="shared" ref="B13:B76" ca="1" si="37">IF(C13="","",IFERROR(INDIRECT($D$7),$D$7)&amp;$D$8&amp;IFERROR(INDIRECT($E$7),$E$7)&amp;$E$8&amp;IFERROR(INDIRECT($F$7),$F$7)&amp;$F$8&amp;IFERROR(INDIRECT($G$7),$G$7)&amp;$G$8&amp;IFERROR(INDIRECT($H$7),$H$7)&amp;$H$8&amp;IFERROR(INDIRECT($I$7),$I$7)&amp;$I$8&amp;IFERROR(INDIRECT($J$7),$J$7)&amp;$J$8&amp;IFERROR(INDIRECT($K$7),$K$7)&amp;$K$8&amp;IFERROR(INDIRECT($L$7),$L$7)&amp;$L$8&amp;IFERROR(INDIRECT($M$7),$M$7)&amp;$M$8&amp;IFERROR(INDIRECT($N$7),$N$7)&amp;$N$8&amp;IFERROR(INDIRECT($O$7),$O$7)&amp;$O$8&amp;IFERROR(INDIRECT($P$7),$P$7)&amp;$P$8&amp;IFERROR(INDIRECT($Q$7),$Q$7)&amp;$Q$8&amp;IFERROR(INDIRECT($R$7),$R$7)&amp;$R$8)</f>
        <v>234-5678
福岡県北九州市小倉南区津田新町3-996-2
佐藤 雄大　様　（登録番号：123457）
※管理記号：B-2025</v>
      </c>
      <c r="C13" s="7" t="str">
        <f t="shared" ref="C13:C76" si="38">_xlfn.TEXTJOIN(,,D13:H13)</f>
        <v>佐藤 雄大234-5678福岡県北九州市小倉南区津田新町3-996-2123457B</v>
      </c>
      <c r="D13" s="7" t="str">
        <f>項目シート!C4&amp;""</f>
        <v>佐藤 雄大</v>
      </c>
      <c r="E13" s="7" t="str">
        <f>項目シート!D4&amp;""</f>
        <v>234-5678</v>
      </c>
      <c r="F13" s="7" t="str">
        <f>項目シート!E4&amp;""</f>
        <v>福岡県北九州市小倉南区津田新町3-996-2</v>
      </c>
      <c r="G13" s="7" t="str">
        <f>項目シート!F4&amp;""</f>
        <v>123457</v>
      </c>
      <c r="H13" s="7" t="str">
        <f>項目シート!G4&amp;""</f>
        <v>B</v>
      </c>
    </row>
    <row r="14" spans="1:18" ht="100" customHeight="1">
      <c r="A14" s="7">
        <v>3</v>
      </c>
      <c r="B14" s="8" t="str">
        <f t="shared" ca="1" si="37"/>
        <v>345-6789
神奈川県海老名市泉3-100-19
萩原 賢治　様　（登録番号：123458）
※管理記号：C-2025</v>
      </c>
      <c r="C14" s="7" t="str">
        <f t="shared" si="38"/>
        <v>萩原 賢治345-6789神奈川県海老名市泉3-100-19123458C</v>
      </c>
      <c r="D14" s="7" t="str">
        <f>項目シート!C5&amp;""</f>
        <v>萩原 賢治</v>
      </c>
      <c r="E14" s="7" t="str">
        <f>項目シート!D5&amp;""</f>
        <v>345-6789</v>
      </c>
      <c r="F14" s="7" t="str">
        <f>項目シート!E5&amp;""</f>
        <v>神奈川県海老名市泉3-100-19</v>
      </c>
      <c r="G14" s="7" t="str">
        <f>項目シート!F5&amp;""</f>
        <v>123458</v>
      </c>
      <c r="H14" s="7" t="str">
        <f>項目シート!G5&amp;""</f>
        <v>C</v>
      </c>
    </row>
    <row r="15" spans="1:18" ht="100" customHeight="1">
      <c r="A15" s="7">
        <v>4</v>
      </c>
      <c r="B15" s="8" t="str">
        <f t="shared" ca="1" si="37"/>
        <v>123-4568
千葉県銚子市通町781-10
久保 健二　様　（登録番号：123459）
※管理記号：A-2025</v>
      </c>
      <c r="C15" s="7" t="str">
        <f t="shared" si="38"/>
        <v>久保 健二123-4568千葉県銚子市通町781-10123459A</v>
      </c>
      <c r="D15" s="7" t="str">
        <f>項目シート!C6&amp;""</f>
        <v>久保 健二</v>
      </c>
      <c r="E15" s="7" t="str">
        <f>項目シート!D6&amp;""</f>
        <v>123-4568</v>
      </c>
      <c r="F15" s="7" t="str">
        <f>項目シート!E6&amp;""</f>
        <v>千葉県銚子市通町781-10</v>
      </c>
      <c r="G15" s="7" t="str">
        <f>項目シート!F6&amp;""</f>
        <v>123459</v>
      </c>
      <c r="H15" s="7" t="str">
        <f>項目シート!G6&amp;""</f>
        <v>A</v>
      </c>
    </row>
    <row r="16" spans="1:18" ht="100" customHeight="1">
      <c r="A16" s="7">
        <v>5</v>
      </c>
      <c r="B16" s="8" t="str">
        <f t="shared" ca="1" si="37"/>
        <v>234-5679
京都府京都市北区紫竹上園生町312-5
杉内 貢　様　（登録番号：123460）
※管理記号：A-2025</v>
      </c>
      <c r="C16" s="7" t="str">
        <f t="shared" si="38"/>
        <v>杉内 貢234-5679京都府京都市北区紫竹上園生町312-5123460A</v>
      </c>
      <c r="D16" s="7" t="str">
        <f>項目シート!C7&amp;""</f>
        <v>杉内 貢</v>
      </c>
      <c r="E16" s="7" t="str">
        <f>項目シート!D7&amp;""</f>
        <v>234-5679</v>
      </c>
      <c r="F16" s="7" t="str">
        <f>項目シート!E7&amp;""</f>
        <v>京都府京都市北区紫竹上園生町312-5</v>
      </c>
      <c r="G16" s="7" t="str">
        <f>項目シート!F7&amp;""</f>
        <v>123460</v>
      </c>
      <c r="H16" s="7" t="str">
        <f>項目シート!G7&amp;""</f>
        <v>A</v>
      </c>
    </row>
    <row r="17" spans="1:8" ht="100" customHeight="1">
      <c r="A17" s="7">
        <v>6</v>
      </c>
      <c r="B17" s="8" t="str">
        <f t="shared" ca="1" si="37"/>
        <v>345-6790
岩手県岩手郡雫石町払川903-20
藤井 淳　様　（登録番号：123461）
※管理記号：B-2025</v>
      </c>
      <c r="C17" s="7" t="str">
        <f t="shared" si="38"/>
        <v>藤井 淳345-6790岩手県岩手郡雫石町払川903-20123461B</v>
      </c>
      <c r="D17" s="7" t="str">
        <f>項目シート!C8&amp;""</f>
        <v>藤井 淳</v>
      </c>
      <c r="E17" s="7" t="str">
        <f>項目シート!D8&amp;""</f>
        <v>345-6790</v>
      </c>
      <c r="F17" s="7" t="str">
        <f>項目シート!E8&amp;""</f>
        <v>岩手県岩手郡雫石町払川903-20</v>
      </c>
      <c r="G17" s="7" t="str">
        <f>項目シート!F8&amp;""</f>
        <v>123461</v>
      </c>
      <c r="H17" s="7" t="str">
        <f>項目シート!G8&amp;""</f>
        <v>B</v>
      </c>
    </row>
    <row r="18" spans="1:8" ht="100" customHeight="1">
      <c r="A18" s="7">
        <v>7</v>
      </c>
      <c r="B18" s="8" t="str">
        <f t="shared" ca="1" si="37"/>
        <v>123-4569
熊本県山鹿市鹿本町御宇田588-10
吉原 ちひろ　様　（登録番号：123462）
※管理記号：B-2025</v>
      </c>
      <c r="C18" s="7" t="str">
        <f t="shared" si="38"/>
        <v>吉原 ちひろ123-4569熊本県山鹿市鹿本町御宇田588-10123462B</v>
      </c>
      <c r="D18" s="7" t="str">
        <f>項目シート!C9&amp;""</f>
        <v>吉原 ちひろ</v>
      </c>
      <c r="E18" s="7" t="str">
        <f>項目シート!D9&amp;""</f>
        <v>123-4569</v>
      </c>
      <c r="F18" s="7" t="str">
        <f>項目シート!E9&amp;""</f>
        <v>熊本県山鹿市鹿本町御宇田588-10</v>
      </c>
      <c r="G18" s="7" t="str">
        <f>項目シート!F9&amp;""</f>
        <v>123462</v>
      </c>
      <c r="H18" s="7" t="str">
        <f>項目シート!G9&amp;""</f>
        <v>B</v>
      </c>
    </row>
    <row r="19" spans="1:8" ht="100" customHeight="1">
      <c r="A19" s="7">
        <v>8</v>
      </c>
      <c r="B19" s="8" t="str">
        <f t="shared" ca="1" si="37"/>
        <v>234-5680
北海道根室市花咲町4-368-4
杉浦 のり　様　（登録番号：123463）
※管理記号：C-2025</v>
      </c>
      <c r="C19" s="7" t="str">
        <f t="shared" si="38"/>
        <v>杉浦 のり234-5680北海道根室市花咲町4-368-4123463C</v>
      </c>
      <c r="D19" s="7" t="str">
        <f>項目シート!C10&amp;""</f>
        <v>杉浦 のり</v>
      </c>
      <c r="E19" s="7" t="str">
        <f>項目シート!D10&amp;""</f>
        <v>234-5680</v>
      </c>
      <c r="F19" s="7" t="str">
        <f>項目シート!E10&amp;""</f>
        <v>北海道根室市花咲町4-368-4</v>
      </c>
      <c r="G19" s="7" t="str">
        <f>項目シート!F10&amp;""</f>
        <v>123463</v>
      </c>
      <c r="H19" s="7" t="str">
        <f>項目シート!G10&amp;""</f>
        <v>C</v>
      </c>
    </row>
    <row r="20" spans="1:8" ht="100" customHeight="1">
      <c r="A20" s="7">
        <v>9</v>
      </c>
      <c r="B20" s="8" t="str">
        <f t="shared" ca="1" si="37"/>
        <v>345-6791
福井県越前市帆山町472-13
田島 紗弥加　様　（登録番号：123464）
※管理記号：C-2025</v>
      </c>
      <c r="C20" s="7" t="str">
        <f t="shared" si="38"/>
        <v>田島 紗弥加345-6791福井県越前市帆山町472-13123464C</v>
      </c>
      <c r="D20" s="7" t="str">
        <f>項目シート!C11&amp;""</f>
        <v>田島 紗弥加</v>
      </c>
      <c r="E20" s="7" t="str">
        <f>項目シート!D11&amp;""</f>
        <v>345-6791</v>
      </c>
      <c r="F20" s="7" t="str">
        <f>項目シート!E11&amp;""</f>
        <v>福井県越前市帆山町472-13</v>
      </c>
      <c r="G20" s="7" t="str">
        <f>項目シート!F11&amp;""</f>
        <v>123464</v>
      </c>
      <c r="H20" s="7" t="str">
        <f>項目シート!G11&amp;""</f>
        <v>C</v>
      </c>
    </row>
    <row r="21" spans="1:8" ht="100" customHeight="1">
      <c r="A21" s="7">
        <v>10</v>
      </c>
      <c r="B21" s="8" t="str">
        <f t="shared" ca="1" si="37"/>
        <v>123-4570
埼玉県草加市遊馬町497-7
手澤 あさか　様　（登録番号：123465）
※管理記号：A-2025</v>
      </c>
      <c r="C21" s="7" t="str">
        <f t="shared" si="38"/>
        <v>手澤 あさか123-4570埼玉県草加市遊馬町497-7123465A</v>
      </c>
      <c r="D21" s="7" t="str">
        <f>項目シート!C12&amp;""</f>
        <v>手澤 あさか</v>
      </c>
      <c r="E21" s="7" t="str">
        <f>項目シート!D12&amp;""</f>
        <v>123-4570</v>
      </c>
      <c r="F21" s="7" t="str">
        <f>項目シート!E12&amp;""</f>
        <v>埼玉県草加市遊馬町497-7</v>
      </c>
      <c r="G21" s="7" t="str">
        <f>項目シート!F12&amp;""</f>
        <v>123465</v>
      </c>
      <c r="H21" s="7" t="str">
        <f>項目シート!G12&amp;""</f>
        <v>A</v>
      </c>
    </row>
    <row r="22" spans="1:8" ht="100" customHeight="1">
      <c r="A22" s="7">
        <v>11</v>
      </c>
      <c r="B22" s="8" t="str">
        <f t="shared" ca="1" si="37"/>
        <v>123-4568
愛知県名古屋市瑞穂区北原町3-434-14
宗政 隆夫　様　（登録番号：123466）
※管理記号：A-2025</v>
      </c>
      <c r="C22" s="7" t="str">
        <f t="shared" si="38"/>
        <v>宗政 隆夫123-4568愛知県名古屋市瑞穂区北原町3-434-14123466A</v>
      </c>
      <c r="D22" s="7" t="str">
        <f>項目シート!C13&amp;""</f>
        <v>宗政 隆夫</v>
      </c>
      <c r="E22" s="7" t="str">
        <f>項目シート!D13&amp;""</f>
        <v>123-4568</v>
      </c>
      <c r="F22" s="7" t="str">
        <f>項目シート!E13&amp;""</f>
        <v>愛知県名古屋市瑞穂区北原町3-434-14</v>
      </c>
      <c r="G22" s="7" t="str">
        <f>項目シート!F13&amp;""</f>
        <v>123466</v>
      </c>
      <c r="H22" s="7" t="str">
        <f>項目シート!G13&amp;""</f>
        <v>A</v>
      </c>
    </row>
    <row r="23" spans="1:8" ht="100" customHeight="1">
      <c r="A23" s="7">
        <v>12</v>
      </c>
      <c r="B23" s="8" t="str">
        <f t="shared" ca="1" si="37"/>
        <v>234-5679
岐阜県多治見市上山町2-532-4
宮下 哲夫　様　（登録番号：123467）
※管理記号：B-2025</v>
      </c>
      <c r="C23" s="7" t="str">
        <f t="shared" si="38"/>
        <v>宮下 哲夫234-5679岐阜県多治見市上山町2-532-4123467B</v>
      </c>
      <c r="D23" s="7" t="str">
        <f>項目シート!C14&amp;""</f>
        <v>宮下 哲夫</v>
      </c>
      <c r="E23" s="7" t="str">
        <f>項目シート!D14&amp;""</f>
        <v>234-5679</v>
      </c>
      <c r="F23" s="7" t="str">
        <f>項目シート!E14&amp;""</f>
        <v>岐阜県多治見市上山町2-532-4</v>
      </c>
      <c r="G23" s="7" t="str">
        <f>項目シート!F14&amp;""</f>
        <v>123467</v>
      </c>
      <c r="H23" s="7" t="str">
        <f>項目シート!G14&amp;""</f>
        <v>B</v>
      </c>
    </row>
    <row r="24" spans="1:8" ht="100" customHeight="1">
      <c r="A24" s="7">
        <v>13</v>
      </c>
      <c r="B24" s="8" t="str">
        <f t="shared" ca="1" si="37"/>
        <v>345-6790
福島県東白川郡塙町上渋井412-15
河野 拓也　様　（登録番号：123468）
※管理記号：C-2025</v>
      </c>
      <c r="C24" s="7" t="str">
        <f t="shared" si="38"/>
        <v>河野 拓也345-6790福島県東白川郡塙町上渋井412-15123468C</v>
      </c>
      <c r="D24" s="7" t="str">
        <f>項目シート!C15&amp;""</f>
        <v>河野 拓也</v>
      </c>
      <c r="E24" s="7" t="str">
        <f>項目シート!D15&amp;""</f>
        <v>345-6790</v>
      </c>
      <c r="F24" s="7" t="str">
        <f>項目シート!E15&amp;""</f>
        <v>福島県東白川郡塙町上渋井412-15</v>
      </c>
      <c r="G24" s="7" t="str">
        <f>項目シート!F15&amp;""</f>
        <v>123468</v>
      </c>
      <c r="H24" s="7" t="str">
        <f>項目シート!G15&amp;""</f>
        <v>C</v>
      </c>
    </row>
    <row r="25" spans="1:8" ht="100" customHeight="1">
      <c r="A25" s="7">
        <v>14</v>
      </c>
      <c r="B25" s="8" t="str">
        <f t="shared" ca="1" si="37"/>
        <v>123-4569
長野県東御市大日向888-5
田原 れいな　様　（登録番号：123469）
※管理記号：A-2025</v>
      </c>
      <c r="C25" s="7" t="str">
        <f t="shared" si="38"/>
        <v>田原 れいな123-4569長野県東御市大日向888-5123469A</v>
      </c>
      <c r="D25" s="7" t="str">
        <f>項目シート!C16&amp;""</f>
        <v>田原 れいな</v>
      </c>
      <c r="E25" s="7" t="str">
        <f>項目シート!D16&amp;""</f>
        <v>123-4569</v>
      </c>
      <c r="F25" s="7" t="str">
        <f>項目シート!E16&amp;""</f>
        <v>長野県東御市大日向888-5</v>
      </c>
      <c r="G25" s="7" t="str">
        <f>項目シート!F16&amp;""</f>
        <v>123469</v>
      </c>
      <c r="H25" s="7" t="str">
        <f>項目シート!G16&amp;""</f>
        <v>A</v>
      </c>
    </row>
    <row r="26" spans="1:8" ht="100" customHeight="1">
      <c r="A26" s="7">
        <v>15</v>
      </c>
      <c r="B26" s="8" t="str">
        <f t="shared" ca="1" si="37"/>
        <v>234-5680
愛知県岩倉市宮前町2-790-17
金村 和弘　様　（登録番号：123470）
※管理記号：A-2025</v>
      </c>
      <c r="C26" s="7" t="str">
        <f t="shared" si="38"/>
        <v>金村 和弘234-5680愛知県岩倉市宮前町2-790-17123470A</v>
      </c>
      <c r="D26" s="7" t="str">
        <f>項目シート!C17&amp;""</f>
        <v>金村 和弘</v>
      </c>
      <c r="E26" s="7" t="str">
        <f>項目シート!D17&amp;""</f>
        <v>234-5680</v>
      </c>
      <c r="F26" s="7" t="str">
        <f>項目シート!E17&amp;""</f>
        <v>愛知県岩倉市宮前町2-790-17</v>
      </c>
      <c r="G26" s="7" t="str">
        <f>項目シート!F17&amp;""</f>
        <v>123470</v>
      </c>
      <c r="H26" s="7" t="str">
        <f>項目シート!G17&amp;""</f>
        <v>A</v>
      </c>
    </row>
    <row r="27" spans="1:8" ht="100" customHeight="1">
      <c r="A27" s="7">
        <v>16</v>
      </c>
      <c r="B27" s="8" t="str">
        <f t="shared" ca="1" si="37"/>
        <v>345-6791
新潟県胎内市新舘752-9
平野 吾郎　様　（登録番号：123471）
※管理記号：B-2025</v>
      </c>
      <c r="C27" s="7" t="str">
        <f t="shared" si="38"/>
        <v>平野 吾郎345-6791新潟県胎内市新舘752-9123471B</v>
      </c>
      <c r="D27" s="7" t="str">
        <f>項目シート!C18&amp;""</f>
        <v>平野 吾郎</v>
      </c>
      <c r="E27" s="7" t="str">
        <f>項目シート!D18&amp;""</f>
        <v>345-6791</v>
      </c>
      <c r="F27" s="7" t="str">
        <f>項目シート!E18&amp;""</f>
        <v>新潟県胎内市新舘752-9</v>
      </c>
      <c r="G27" s="7" t="str">
        <f>項目シート!F18&amp;""</f>
        <v>123471</v>
      </c>
      <c r="H27" s="7" t="str">
        <f>項目シート!G18&amp;""</f>
        <v>B</v>
      </c>
    </row>
    <row r="28" spans="1:8" ht="100" customHeight="1">
      <c r="A28" s="7">
        <v>17</v>
      </c>
      <c r="B28" s="8" t="str">
        <f t="shared" ca="1" si="37"/>
        <v>123-4570
愛知県新城市只持5-6
鈴木 北斗　様　（登録番号：123472）
※管理記号：B-2025</v>
      </c>
      <c r="C28" s="7" t="str">
        <f t="shared" si="38"/>
        <v>鈴木 北斗123-4570愛知県新城市只持5-6123472B</v>
      </c>
      <c r="D28" s="7" t="str">
        <f>項目シート!C19&amp;""</f>
        <v>鈴木 北斗</v>
      </c>
      <c r="E28" s="7" t="str">
        <f>項目シート!D19&amp;""</f>
        <v>123-4570</v>
      </c>
      <c r="F28" s="7" t="str">
        <f>項目シート!E19&amp;""</f>
        <v>愛知県新城市只持5-6</v>
      </c>
      <c r="G28" s="7" t="str">
        <f>項目シート!F19&amp;""</f>
        <v>123472</v>
      </c>
      <c r="H28" s="7" t="str">
        <f>項目シート!G19&amp;""</f>
        <v>B</v>
      </c>
    </row>
    <row r="29" spans="1:8" ht="100" customHeight="1">
      <c r="A29" s="7">
        <v>18</v>
      </c>
      <c r="B29" s="8" t="str">
        <f t="shared" ca="1" si="37"/>
        <v>234-5681
北海道河東郡音更町柳町仲区564-6
静 和隆　様　（登録番号：123473）
※管理記号：C-2025</v>
      </c>
      <c r="C29" s="7" t="str">
        <f t="shared" si="38"/>
        <v>静 和隆234-5681北海道河東郡音更町柳町仲区564-6123473C</v>
      </c>
      <c r="D29" s="7" t="str">
        <f>項目シート!C20&amp;""</f>
        <v>静 和隆</v>
      </c>
      <c r="E29" s="7" t="str">
        <f>項目シート!D20&amp;""</f>
        <v>234-5681</v>
      </c>
      <c r="F29" s="7" t="str">
        <f>項目シート!E20&amp;""</f>
        <v>北海道河東郡音更町柳町仲区564-6</v>
      </c>
      <c r="G29" s="7" t="str">
        <f>項目シート!F20&amp;""</f>
        <v>123473</v>
      </c>
      <c r="H29" s="7" t="str">
        <f>項目シート!G20&amp;""</f>
        <v>C</v>
      </c>
    </row>
    <row r="30" spans="1:8" ht="100" customHeight="1">
      <c r="A30" s="7">
        <v>19</v>
      </c>
      <c r="B30" s="8" t="str">
        <f t="shared" ca="1" si="37"/>
        <v>345-6792
栃木県日光市高柴364-7
田中 長栄　様　（登録番号：123474）
※管理記号：C-2025</v>
      </c>
      <c r="C30" s="7" t="str">
        <f t="shared" si="38"/>
        <v>田中 長栄345-6792栃木県日光市高柴364-7123474C</v>
      </c>
      <c r="D30" s="7" t="str">
        <f>項目シート!C21&amp;""</f>
        <v>田中 長栄</v>
      </c>
      <c r="E30" s="7" t="str">
        <f>項目シート!D21&amp;""</f>
        <v>345-6792</v>
      </c>
      <c r="F30" s="7" t="str">
        <f>項目シート!E21&amp;""</f>
        <v>栃木県日光市高柴364-7</v>
      </c>
      <c r="G30" s="7" t="str">
        <f>項目シート!F21&amp;""</f>
        <v>123474</v>
      </c>
      <c r="H30" s="7" t="str">
        <f>項目シート!G21&amp;""</f>
        <v>C</v>
      </c>
    </row>
    <row r="31" spans="1:8" ht="100" customHeight="1">
      <c r="A31" s="7">
        <v>20</v>
      </c>
      <c r="B31" s="8" t="str">
        <f t="shared" ca="1" si="37"/>
        <v>123-4571
岩手県奥州市前沢前野257-17
齋藤 貴光　様　（登録番号：123475）
※管理記号：A-2025</v>
      </c>
      <c r="C31" s="7" t="str">
        <f t="shared" si="38"/>
        <v>齋藤 貴光123-4571岩手県奥州市前沢前野257-17123475A</v>
      </c>
      <c r="D31" s="7" t="str">
        <f>項目シート!C22&amp;""</f>
        <v>齋藤 貴光</v>
      </c>
      <c r="E31" s="7" t="str">
        <f>項目シート!D22&amp;""</f>
        <v>123-4571</v>
      </c>
      <c r="F31" s="7" t="str">
        <f>項目シート!E22&amp;""</f>
        <v>岩手県奥州市前沢前野257-17</v>
      </c>
      <c r="G31" s="7" t="str">
        <f>項目シート!F22&amp;""</f>
        <v>123475</v>
      </c>
      <c r="H31" s="7" t="str">
        <f>項目シート!G22&amp;""</f>
        <v>A</v>
      </c>
    </row>
    <row r="32" spans="1:8" ht="100" customHeight="1">
      <c r="A32" s="7">
        <v>21</v>
      </c>
      <c r="B32" s="8" t="str">
        <f t="shared" ca="1" si="37"/>
        <v>123-4569
愛知県名古屋市西区笠取町2-754-8
中田 一彦　様　（登録番号：123476）
※管理記号：A-2025</v>
      </c>
      <c r="C32" s="7" t="str">
        <f t="shared" si="38"/>
        <v>中田 一彦123-4569愛知県名古屋市西区笠取町2-754-8123476A</v>
      </c>
      <c r="D32" s="7" t="str">
        <f>項目シート!C23&amp;""</f>
        <v>中田 一彦</v>
      </c>
      <c r="E32" s="7" t="str">
        <f>項目シート!D23&amp;""</f>
        <v>123-4569</v>
      </c>
      <c r="F32" s="7" t="str">
        <f>項目シート!E23&amp;""</f>
        <v>愛知県名古屋市西区笠取町2-754-8</v>
      </c>
      <c r="G32" s="7" t="str">
        <f>項目シート!F23&amp;""</f>
        <v>123476</v>
      </c>
      <c r="H32" s="7" t="str">
        <f>項目シート!G23&amp;""</f>
        <v>A</v>
      </c>
    </row>
    <row r="33" spans="1:8" ht="100" customHeight="1">
      <c r="A33" s="7">
        <v>22</v>
      </c>
      <c r="B33" s="8" t="str">
        <f t="shared" ca="1" si="37"/>
        <v>234-5680
北海道紋別郡西興部村中藻239-10
西田 幸博　様　（登録番号：123477）
※管理記号：B-2025</v>
      </c>
      <c r="C33" s="7" t="str">
        <f t="shared" si="38"/>
        <v>西田 幸博234-5680北海道紋別郡西興部村中藻239-10123477B</v>
      </c>
      <c r="D33" s="7" t="str">
        <f>項目シート!C24&amp;""</f>
        <v>西田 幸博</v>
      </c>
      <c r="E33" s="7" t="str">
        <f>項目シート!D24&amp;""</f>
        <v>234-5680</v>
      </c>
      <c r="F33" s="7" t="str">
        <f>項目シート!E24&amp;""</f>
        <v>北海道紋別郡西興部村中藻239-10</v>
      </c>
      <c r="G33" s="7" t="str">
        <f>項目シート!F24&amp;""</f>
        <v>123477</v>
      </c>
      <c r="H33" s="7" t="str">
        <f>項目シート!G24&amp;""</f>
        <v>B</v>
      </c>
    </row>
    <row r="34" spans="1:8" ht="100" customHeight="1">
      <c r="A34" s="7">
        <v>23</v>
      </c>
      <c r="B34" s="8" t="str">
        <f t="shared" ca="1" si="37"/>
        <v>345-6791
北海道中川郡美深町仁宇布813-17
永冨 晃平　様　（登録番号：123478）
※管理記号：C-2025</v>
      </c>
      <c r="C34" s="7" t="str">
        <f t="shared" si="38"/>
        <v>永冨 晃平345-6791北海道中川郡美深町仁宇布813-17123478C</v>
      </c>
      <c r="D34" s="7" t="str">
        <f>項目シート!C25&amp;""</f>
        <v>永冨 晃平</v>
      </c>
      <c r="E34" s="7" t="str">
        <f>項目シート!D25&amp;""</f>
        <v>345-6791</v>
      </c>
      <c r="F34" s="7" t="str">
        <f>項目シート!E25&amp;""</f>
        <v>北海道中川郡美深町仁宇布813-17</v>
      </c>
      <c r="G34" s="7" t="str">
        <f>項目シート!F25&amp;""</f>
        <v>123478</v>
      </c>
      <c r="H34" s="7" t="str">
        <f>項目シート!G25&amp;""</f>
        <v>C</v>
      </c>
    </row>
    <row r="35" spans="1:8" ht="100" customHeight="1">
      <c r="A35" s="7">
        <v>24</v>
      </c>
      <c r="B35" s="8" t="str">
        <f t="shared" ca="1" si="37"/>
        <v>123-4570
岐阜県郡上市八幡町本町899-17
大澤 さり　様　（登録番号：123479）
※管理記号：A-2025</v>
      </c>
      <c r="C35" s="7" t="str">
        <f t="shared" si="38"/>
        <v>大澤 さり123-4570岐阜県郡上市八幡町本町899-17123479A</v>
      </c>
      <c r="D35" s="7" t="str">
        <f>項目シート!C26&amp;""</f>
        <v>大澤 さり</v>
      </c>
      <c r="E35" s="7" t="str">
        <f>項目シート!D26&amp;""</f>
        <v>123-4570</v>
      </c>
      <c r="F35" s="7" t="str">
        <f>項目シート!E26&amp;""</f>
        <v>岐阜県郡上市八幡町本町899-17</v>
      </c>
      <c r="G35" s="7" t="str">
        <f>項目シート!F26&amp;""</f>
        <v>123479</v>
      </c>
      <c r="H35" s="7" t="str">
        <f>項目シート!G26&amp;""</f>
        <v>A</v>
      </c>
    </row>
    <row r="36" spans="1:8" ht="100" customHeight="1">
      <c r="A36" s="7">
        <v>25</v>
      </c>
      <c r="B36" s="8" t="str">
        <f t="shared" ca="1" si="37"/>
        <v>234-5681
滋賀県長浜市西浅井町八田部358-14
橋本 幹夫　様　（登録番号：123480）
※管理記号：A-2025</v>
      </c>
      <c r="C36" s="7" t="str">
        <f t="shared" si="38"/>
        <v>橋本 幹夫234-5681滋賀県長浜市西浅井町八田部358-14123480A</v>
      </c>
      <c r="D36" s="7" t="str">
        <f>項目シート!C27&amp;""</f>
        <v>橋本 幹夫</v>
      </c>
      <c r="E36" s="7" t="str">
        <f>項目シート!D27&amp;""</f>
        <v>234-5681</v>
      </c>
      <c r="F36" s="7" t="str">
        <f>項目シート!E27&amp;""</f>
        <v>滋賀県長浜市西浅井町八田部358-14</v>
      </c>
      <c r="G36" s="7" t="str">
        <f>項目シート!F27&amp;""</f>
        <v>123480</v>
      </c>
      <c r="H36" s="7" t="str">
        <f>項目シート!G27&amp;""</f>
        <v>A</v>
      </c>
    </row>
    <row r="37" spans="1:8" ht="100" customHeight="1">
      <c r="A37" s="7">
        <v>26</v>
      </c>
      <c r="B37" s="8" t="str">
        <f t="shared" ca="1" si="37"/>
        <v>345-6792
大分県日田市三和団地319-14
斎藤 郁也　様　（登録番号：123481）
※管理記号：B-2025</v>
      </c>
      <c r="C37" s="7" t="str">
        <f t="shared" si="38"/>
        <v>斎藤 郁也345-6792大分県日田市三和団地319-14123481B</v>
      </c>
      <c r="D37" s="7" t="str">
        <f>項目シート!C28&amp;""</f>
        <v>斎藤 郁也</v>
      </c>
      <c r="E37" s="7" t="str">
        <f>項目シート!D28&amp;""</f>
        <v>345-6792</v>
      </c>
      <c r="F37" s="7" t="str">
        <f>項目シート!E28&amp;""</f>
        <v>大分県日田市三和団地319-14</v>
      </c>
      <c r="G37" s="7" t="str">
        <f>項目シート!F28&amp;""</f>
        <v>123481</v>
      </c>
      <c r="H37" s="7" t="str">
        <f>項目シート!G28&amp;""</f>
        <v>B</v>
      </c>
    </row>
    <row r="38" spans="1:8" ht="100" customHeight="1">
      <c r="A38" s="7">
        <v>27</v>
      </c>
      <c r="B38" s="8" t="str">
        <f t="shared" ca="1" si="37"/>
        <v>123-4571
滋賀県長浜市高月町持寺311-19
小滝 八宏　様　（登録番号：123482）
※管理記号：B-2025</v>
      </c>
      <c r="C38" s="7" t="str">
        <f t="shared" si="38"/>
        <v>小滝 八宏123-4571滋賀県長浜市高月町持寺311-19123482B</v>
      </c>
      <c r="D38" s="7" t="str">
        <f>項目シート!C29&amp;""</f>
        <v>小滝 八宏</v>
      </c>
      <c r="E38" s="7" t="str">
        <f>項目シート!D29&amp;""</f>
        <v>123-4571</v>
      </c>
      <c r="F38" s="7" t="str">
        <f>項目シート!E29&amp;""</f>
        <v>滋賀県長浜市高月町持寺311-19</v>
      </c>
      <c r="G38" s="7" t="str">
        <f>項目シート!F29&amp;""</f>
        <v>123482</v>
      </c>
      <c r="H38" s="7" t="str">
        <f>項目シート!G29&amp;""</f>
        <v>B</v>
      </c>
    </row>
    <row r="39" spans="1:8" ht="100" customHeight="1">
      <c r="A39" s="7">
        <v>28</v>
      </c>
      <c r="B39" s="8" t="str">
        <f t="shared" ca="1" si="37"/>
        <v>234-5682
福島県喜多方市山都町馬放場934-2
小山 怜　様　（登録番号：123483）
※管理記号：C-2025</v>
      </c>
      <c r="C39" s="7" t="str">
        <f t="shared" si="38"/>
        <v>小山 怜234-5682福島県喜多方市山都町馬放場934-2123483C</v>
      </c>
      <c r="D39" s="7" t="str">
        <f>項目シート!C30&amp;""</f>
        <v>小山 怜</v>
      </c>
      <c r="E39" s="7" t="str">
        <f>項目シート!D30&amp;""</f>
        <v>234-5682</v>
      </c>
      <c r="F39" s="7" t="str">
        <f>項目シート!E30&amp;""</f>
        <v>福島県喜多方市山都町馬放場934-2</v>
      </c>
      <c r="G39" s="7" t="str">
        <f>項目シート!F30&amp;""</f>
        <v>123483</v>
      </c>
      <c r="H39" s="7" t="str">
        <f>項目シート!G30&amp;""</f>
        <v>C</v>
      </c>
    </row>
    <row r="40" spans="1:8" ht="100" customHeight="1">
      <c r="A40" s="7">
        <v>29</v>
      </c>
      <c r="B40" s="8" t="str">
        <f t="shared" ca="1" si="37"/>
        <v>345-6793
茨城県石岡市辻557-8
本間 龍磨　様　（登録番号：123484）
※管理記号：C-2025</v>
      </c>
      <c r="C40" s="7" t="str">
        <f t="shared" si="38"/>
        <v>本間 龍磨345-6793茨城県石岡市辻557-8123484C</v>
      </c>
      <c r="D40" s="7" t="str">
        <f>項目シート!C31&amp;""</f>
        <v>本間 龍磨</v>
      </c>
      <c r="E40" s="7" t="str">
        <f>項目シート!D31&amp;""</f>
        <v>345-6793</v>
      </c>
      <c r="F40" s="7" t="str">
        <f>項目シート!E31&amp;""</f>
        <v>茨城県石岡市辻557-8</v>
      </c>
      <c r="G40" s="7" t="str">
        <f>項目シート!F31&amp;""</f>
        <v>123484</v>
      </c>
      <c r="H40" s="7" t="str">
        <f>項目シート!G31&amp;""</f>
        <v>C</v>
      </c>
    </row>
    <row r="41" spans="1:8" ht="100" customHeight="1">
      <c r="A41" s="7">
        <v>30</v>
      </c>
      <c r="B41" s="8" t="str">
        <f t="shared" ca="1" si="37"/>
        <v>123-4572
大分県大分市向原西1-802-3
金子 博次　様　（登録番号：123485）
※管理記号：A-2025</v>
      </c>
      <c r="C41" s="7" t="str">
        <f t="shared" si="38"/>
        <v>金子 博次123-4572大分県大分市向原西1-802-3123485A</v>
      </c>
      <c r="D41" s="7" t="str">
        <f>項目シート!C32&amp;""</f>
        <v>金子 博次</v>
      </c>
      <c r="E41" s="7" t="str">
        <f>項目シート!D32&amp;""</f>
        <v>123-4572</v>
      </c>
      <c r="F41" s="7" t="str">
        <f>項目シート!E32&amp;""</f>
        <v>大分県大分市向原西1-802-3</v>
      </c>
      <c r="G41" s="7" t="str">
        <f>項目シート!F32&amp;""</f>
        <v>123485</v>
      </c>
      <c r="H41" s="7" t="str">
        <f>項目シート!G32&amp;""</f>
        <v>A</v>
      </c>
    </row>
    <row r="42" spans="1:8" ht="100" customHeight="1">
      <c r="A42" s="7">
        <v>31</v>
      </c>
      <c r="B42" s="8" t="str">
        <f t="shared" ca="1" si="37"/>
        <v>123-4570
広島県広島市安佐北区安佐町小河内610-13
高橋 直子　様　（登録番号：123486）
※管理記号：A-2025</v>
      </c>
      <c r="C42" s="7" t="str">
        <f t="shared" si="38"/>
        <v>高橋 直子123-4570広島県広島市安佐北区安佐町小河内610-13123486A</v>
      </c>
      <c r="D42" s="7" t="str">
        <f>項目シート!C33&amp;""</f>
        <v>高橋 直子</v>
      </c>
      <c r="E42" s="7" t="str">
        <f>項目シート!D33&amp;""</f>
        <v>123-4570</v>
      </c>
      <c r="F42" s="7" t="str">
        <f>項目シート!E33&amp;""</f>
        <v>広島県広島市安佐北区安佐町小河内610-13</v>
      </c>
      <c r="G42" s="7" t="str">
        <f>項目シート!F33&amp;""</f>
        <v>123486</v>
      </c>
      <c r="H42" s="7" t="str">
        <f>項目シート!G33&amp;""</f>
        <v>A</v>
      </c>
    </row>
    <row r="43" spans="1:8" ht="100" customHeight="1">
      <c r="A43" s="7">
        <v>32</v>
      </c>
      <c r="B43" s="8" t="str">
        <f t="shared" ca="1" si="37"/>
        <v>234-5681
奈良県吉野郡東吉野村小川702-14
松橋 まみ　様　（登録番号：123487）
※管理記号：B-2025</v>
      </c>
      <c r="C43" s="7" t="str">
        <f t="shared" si="38"/>
        <v>松橋 まみ234-5681奈良県吉野郡東吉野村小川702-14123487B</v>
      </c>
      <c r="D43" s="7" t="str">
        <f>項目シート!C34&amp;""</f>
        <v>松橋 まみ</v>
      </c>
      <c r="E43" s="7" t="str">
        <f>項目シート!D34&amp;""</f>
        <v>234-5681</v>
      </c>
      <c r="F43" s="7" t="str">
        <f>項目シート!E34&amp;""</f>
        <v>奈良県吉野郡東吉野村小川702-14</v>
      </c>
      <c r="G43" s="7" t="str">
        <f>項目シート!F34&amp;""</f>
        <v>123487</v>
      </c>
      <c r="H43" s="7" t="str">
        <f>項目シート!G34&amp;""</f>
        <v>B</v>
      </c>
    </row>
    <row r="44" spans="1:8" ht="100" customHeight="1">
      <c r="A44" s="7">
        <v>33</v>
      </c>
      <c r="B44" s="8" t="str">
        <f t="shared" ca="1" si="37"/>
        <v>345-6792
岩手県盛岡市中野1-183-3
清宮 由芽実　様　（登録番号：123488）
※管理記号：C-2025</v>
      </c>
      <c r="C44" s="7" t="str">
        <f t="shared" si="38"/>
        <v>清宮 由芽実345-6792岩手県盛岡市中野1-183-3123488C</v>
      </c>
      <c r="D44" s="7" t="str">
        <f>項目シート!C35&amp;""</f>
        <v>清宮 由芽実</v>
      </c>
      <c r="E44" s="7" t="str">
        <f>項目シート!D35&amp;""</f>
        <v>345-6792</v>
      </c>
      <c r="F44" s="7" t="str">
        <f>項目シート!E35&amp;""</f>
        <v>岩手県盛岡市中野1-183-3</v>
      </c>
      <c r="G44" s="7" t="str">
        <f>項目シート!F35&amp;""</f>
        <v>123488</v>
      </c>
      <c r="H44" s="7" t="str">
        <f>項目シート!G35&amp;""</f>
        <v>C</v>
      </c>
    </row>
    <row r="45" spans="1:8" ht="100" customHeight="1">
      <c r="A45" s="7">
        <v>34</v>
      </c>
      <c r="B45" s="8" t="str">
        <f t="shared" ca="1" si="37"/>
        <v>123-4571
埼玉県東松山市箭弓町1-177-8
大嶋 夕希　様　（登録番号：123489）
※管理記号：A-2025</v>
      </c>
      <c r="C45" s="7" t="str">
        <f t="shared" si="38"/>
        <v>大嶋 夕希123-4571埼玉県東松山市箭弓町1-177-8123489A</v>
      </c>
      <c r="D45" s="7" t="str">
        <f>項目シート!C36&amp;""</f>
        <v>大嶋 夕希</v>
      </c>
      <c r="E45" s="7" t="str">
        <f>項目シート!D36&amp;""</f>
        <v>123-4571</v>
      </c>
      <c r="F45" s="7" t="str">
        <f>項目シート!E36&amp;""</f>
        <v>埼玉県東松山市箭弓町1-177-8</v>
      </c>
      <c r="G45" s="7" t="str">
        <f>項目シート!F36&amp;""</f>
        <v>123489</v>
      </c>
      <c r="H45" s="7" t="str">
        <f>項目シート!G36&amp;""</f>
        <v>A</v>
      </c>
    </row>
    <row r="46" spans="1:8" ht="100" customHeight="1">
      <c r="A46" s="7">
        <v>35</v>
      </c>
      <c r="B46" s="8" t="str">
        <f t="shared" ca="1" si="37"/>
        <v>234-5682
青森県平川市八幡崎高野266-9
桐山 怜　様　（登録番号：123490）
※管理記号：A-2025</v>
      </c>
      <c r="C46" s="7" t="str">
        <f t="shared" si="38"/>
        <v>桐山 怜234-5682青森県平川市八幡崎高野266-9123490A</v>
      </c>
      <c r="D46" s="7" t="str">
        <f>項目シート!C37&amp;""</f>
        <v>桐山 怜</v>
      </c>
      <c r="E46" s="7" t="str">
        <f>項目シート!D37&amp;""</f>
        <v>234-5682</v>
      </c>
      <c r="F46" s="7" t="str">
        <f>項目シート!E37&amp;""</f>
        <v>青森県平川市八幡崎高野266-9</v>
      </c>
      <c r="G46" s="7" t="str">
        <f>項目シート!F37&amp;""</f>
        <v>123490</v>
      </c>
      <c r="H46" s="7" t="str">
        <f>項目シート!G37&amp;""</f>
        <v>A</v>
      </c>
    </row>
    <row r="47" spans="1:8" ht="100" customHeight="1">
      <c r="A47" s="7">
        <v>36</v>
      </c>
      <c r="B47" s="8" t="str">
        <f t="shared" ca="1" si="37"/>
        <v>345-6793
香川県さぬき市昭和767-6
中沢 秀之　様　（登録番号：123491）
※管理記号：B-2025</v>
      </c>
      <c r="C47" s="7" t="str">
        <f t="shared" si="38"/>
        <v>中沢 秀之345-6793香川県さぬき市昭和767-6123491B</v>
      </c>
      <c r="D47" s="7" t="str">
        <f>項目シート!C38&amp;""</f>
        <v>中沢 秀之</v>
      </c>
      <c r="E47" s="7" t="str">
        <f>項目シート!D38&amp;""</f>
        <v>345-6793</v>
      </c>
      <c r="F47" s="7" t="str">
        <f>項目シート!E38&amp;""</f>
        <v>香川県さぬき市昭和767-6</v>
      </c>
      <c r="G47" s="7" t="str">
        <f>項目シート!F38&amp;""</f>
        <v>123491</v>
      </c>
      <c r="H47" s="7" t="str">
        <f>項目シート!G38&amp;""</f>
        <v>B</v>
      </c>
    </row>
    <row r="48" spans="1:8" ht="100" customHeight="1">
      <c r="A48" s="7">
        <v>37</v>
      </c>
      <c r="B48" s="8" t="str">
        <f t="shared" ca="1" si="37"/>
        <v>123-4572
新潟県柏崎市扇町644-8
金剛 直彬　様　（登録番号：123492）
※管理記号：B-2025</v>
      </c>
      <c r="C48" s="7" t="str">
        <f t="shared" si="38"/>
        <v>金剛 直彬123-4572新潟県柏崎市扇町644-8123492B</v>
      </c>
      <c r="D48" s="7" t="str">
        <f>項目シート!C39&amp;""</f>
        <v>金剛 直彬</v>
      </c>
      <c r="E48" s="7" t="str">
        <f>項目シート!D39&amp;""</f>
        <v>123-4572</v>
      </c>
      <c r="F48" s="7" t="str">
        <f>項目シート!E39&amp;""</f>
        <v>新潟県柏崎市扇町644-8</v>
      </c>
      <c r="G48" s="7" t="str">
        <f>項目シート!F39&amp;""</f>
        <v>123492</v>
      </c>
      <c r="H48" s="7" t="str">
        <f>項目シート!G39&amp;""</f>
        <v>B</v>
      </c>
    </row>
    <row r="49" spans="1:8" ht="100" customHeight="1">
      <c r="A49" s="7">
        <v>38</v>
      </c>
      <c r="B49" s="8" t="str">
        <f t="shared" ca="1" si="37"/>
        <v>234-5683
熊本県宇土市入地町332-12
鹿谷 勝夫　様　（登録番号：123493）
※管理記号：C-2025</v>
      </c>
      <c r="C49" s="7" t="str">
        <f t="shared" si="38"/>
        <v>鹿谷 勝夫234-5683熊本県宇土市入地町332-12123493C</v>
      </c>
      <c r="D49" s="7" t="str">
        <f>項目シート!C40&amp;""</f>
        <v>鹿谷 勝夫</v>
      </c>
      <c r="E49" s="7" t="str">
        <f>項目シート!D40&amp;""</f>
        <v>234-5683</v>
      </c>
      <c r="F49" s="7" t="str">
        <f>項目シート!E40&amp;""</f>
        <v>熊本県宇土市入地町332-12</v>
      </c>
      <c r="G49" s="7" t="str">
        <f>項目シート!F40&amp;""</f>
        <v>123493</v>
      </c>
      <c r="H49" s="7" t="str">
        <f>項目シート!G40&amp;""</f>
        <v>C</v>
      </c>
    </row>
    <row r="50" spans="1:8" ht="100" customHeight="1">
      <c r="A50" s="7">
        <v>39</v>
      </c>
      <c r="B50" s="8" t="str">
        <f t="shared" ca="1" si="37"/>
        <v>345-6794
愛知県知多郡武豊町山ノ神782-5
八木沼 建　様　（登録番号：123494）
※管理記号：C-2025</v>
      </c>
      <c r="C50" s="7" t="str">
        <f t="shared" si="38"/>
        <v>八木沼 建345-6794愛知県知多郡武豊町山ノ神782-5123494C</v>
      </c>
      <c r="D50" s="7" t="str">
        <f>項目シート!C41&amp;""</f>
        <v>八木沼 建</v>
      </c>
      <c r="E50" s="7" t="str">
        <f>項目シート!D41&amp;""</f>
        <v>345-6794</v>
      </c>
      <c r="F50" s="7" t="str">
        <f>項目シート!E41&amp;""</f>
        <v>愛知県知多郡武豊町山ノ神782-5</v>
      </c>
      <c r="G50" s="7" t="str">
        <f>項目シート!F41&amp;""</f>
        <v>123494</v>
      </c>
      <c r="H50" s="7" t="str">
        <f>項目シート!G41&amp;""</f>
        <v>C</v>
      </c>
    </row>
    <row r="51" spans="1:8" ht="100" customHeight="1">
      <c r="A51" s="7">
        <v>40</v>
      </c>
      <c r="B51" s="8" t="str">
        <f t="shared" ca="1" si="37"/>
        <v>123-4573
新潟県長岡市巻島188-13
疋田 ゆりあ　様　（登録番号：123495）
※管理記号：A-2025</v>
      </c>
      <c r="C51" s="7" t="str">
        <f t="shared" si="38"/>
        <v>疋田 ゆりあ123-4573新潟県長岡市巻島188-13123495A</v>
      </c>
      <c r="D51" s="7" t="str">
        <f>項目シート!C42&amp;""</f>
        <v>疋田 ゆりあ</v>
      </c>
      <c r="E51" s="7" t="str">
        <f>項目シート!D42&amp;""</f>
        <v>123-4573</v>
      </c>
      <c r="F51" s="7" t="str">
        <f>項目シート!E42&amp;""</f>
        <v>新潟県長岡市巻島188-13</v>
      </c>
      <c r="G51" s="7" t="str">
        <f>項目シート!F42&amp;""</f>
        <v>123495</v>
      </c>
      <c r="H51" s="7" t="str">
        <f>項目シート!G42&amp;""</f>
        <v>A</v>
      </c>
    </row>
    <row r="52" spans="1:8" ht="100" customHeight="1">
      <c r="A52" s="7">
        <v>41</v>
      </c>
      <c r="B52" s="8" t="str">
        <f t="shared" ca="1" si="37"/>
        <v>123-4571
石川県金沢市鴛原町77-9
椿原 忠　様　（登録番号：123496）
※管理記号：A-2025</v>
      </c>
      <c r="C52" s="7" t="str">
        <f t="shared" si="38"/>
        <v>椿原 忠123-4571石川県金沢市鴛原町77-9123496A</v>
      </c>
      <c r="D52" s="7" t="str">
        <f>項目シート!C43&amp;""</f>
        <v>椿原 忠</v>
      </c>
      <c r="E52" s="7" t="str">
        <f>項目シート!D43&amp;""</f>
        <v>123-4571</v>
      </c>
      <c r="F52" s="7" t="str">
        <f>項目シート!E43&amp;""</f>
        <v>石川県金沢市鴛原町77-9</v>
      </c>
      <c r="G52" s="7" t="str">
        <f>項目シート!F43&amp;""</f>
        <v>123496</v>
      </c>
      <c r="H52" s="7" t="str">
        <f>項目シート!G43&amp;""</f>
        <v>A</v>
      </c>
    </row>
    <row r="53" spans="1:8" ht="100" customHeight="1">
      <c r="A53" s="7">
        <v>42</v>
      </c>
      <c r="B53" s="8" t="str">
        <f t="shared" ca="1" si="37"/>
        <v>234-5682
山形県鶴岡市平形718-16
岡本 有希　様　（登録番号：123497）
※管理記号：B-2025</v>
      </c>
      <c r="C53" s="7" t="str">
        <f t="shared" si="38"/>
        <v>岡本 有希234-5682山形県鶴岡市平形718-16123497B</v>
      </c>
      <c r="D53" s="7" t="str">
        <f>項目シート!C44&amp;""</f>
        <v>岡本 有希</v>
      </c>
      <c r="E53" s="7" t="str">
        <f>項目シート!D44&amp;""</f>
        <v>234-5682</v>
      </c>
      <c r="F53" s="7" t="str">
        <f>項目シート!E44&amp;""</f>
        <v>山形県鶴岡市平形718-16</v>
      </c>
      <c r="G53" s="7" t="str">
        <f>項目シート!F44&amp;""</f>
        <v>123497</v>
      </c>
      <c r="H53" s="7" t="str">
        <f>項目シート!G44&amp;""</f>
        <v>B</v>
      </c>
    </row>
    <row r="54" spans="1:8" ht="100" customHeight="1">
      <c r="A54" s="7">
        <v>43</v>
      </c>
      <c r="B54" s="8" t="str">
        <f t="shared" ca="1" si="37"/>
        <v>345-6793
茨城県北相馬郡利根町加納新田33-12
野神 健二　様　（登録番号：123498）
※管理記号：C-2025</v>
      </c>
      <c r="C54" s="7" t="str">
        <f t="shared" si="38"/>
        <v>野神 健二345-6793茨城県北相馬郡利根町加納新田33-12123498C</v>
      </c>
      <c r="D54" s="7" t="str">
        <f>項目シート!C45&amp;""</f>
        <v>野神 健二</v>
      </c>
      <c r="E54" s="7" t="str">
        <f>項目シート!D45&amp;""</f>
        <v>345-6793</v>
      </c>
      <c r="F54" s="7" t="str">
        <f>項目シート!E45&amp;""</f>
        <v>茨城県北相馬郡利根町加納新田33-12</v>
      </c>
      <c r="G54" s="7" t="str">
        <f>項目シート!F45&amp;""</f>
        <v>123498</v>
      </c>
      <c r="H54" s="7" t="str">
        <f>項目シート!G45&amp;""</f>
        <v>C</v>
      </c>
    </row>
    <row r="55" spans="1:8" ht="100" customHeight="1">
      <c r="A55" s="7">
        <v>44</v>
      </c>
      <c r="B55" s="8" t="str">
        <f t="shared" ca="1" si="37"/>
        <v>123-4572
佐賀県唐津市畑島358-3
大場 杏　様　（登録番号：123499）
※管理記号：A-2025</v>
      </c>
      <c r="C55" s="7" t="str">
        <f t="shared" si="38"/>
        <v>大場 杏123-4572佐賀県唐津市畑島358-3123499A</v>
      </c>
      <c r="D55" s="7" t="str">
        <f>項目シート!C46&amp;""</f>
        <v>大場 杏</v>
      </c>
      <c r="E55" s="7" t="str">
        <f>項目シート!D46&amp;""</f>
        <v>123-4572</v>
      </c>
      <c r="F55" s="7" t="str">
        <f>項目シート!E46&amp;""</f>
        <v>佐賀県唐津市畑島358-3</v>
      </c>
      <c r="G55" s="7" t="str">
        <f>項目シート!F46&amp;""</f>
        <v>123499</v>
      </c>
      <c r="H55" s="7" t="str">
        <f>項目シート!G46&amp;""</f>
        <v>A</v>
      </c>
    </row>
    <row r="56" spans="1:8" ht="100" customHeight="1">
      <c r="A56" s="7">
        <v>45</v>
      </c>
      <c r="B56" s="8" t="str">
        <f t="shared" ca="1" si="37"/>
        <v>234-5683
京都府八幡市戸津谷ノ口531-1
鈴木 学　様　（登録番号：123500）
※管理記号：A-2025</v>
      </c>
      <c r="C56" s="7" t="str">
        <f t="shared" si="38"/>
        <v>鈴木 学234-5683京都府八幡市戸津谷ノ口531-1123500A</v>
      </c>
      <c r="D56" s="7" t="str">
        <f>項目シート!C47&amp;""</f>
        <v>鈴木 学</v>
      </c>
      <c r="E56" s="7" t="str">
        <f>項目シート!D47&amp;""</f>
        <v>234-5683</v>
      </c>
      <c r="F56" s="7" t="str">
        <f>項目シート!E47&amp;""</f>
        <v>京都府八幡市戸津谷ノ口531-1</v>
      </c>
      <c r="G56" s="7" t="str">
        <f>項目シート!F47&amp;""</f>
        <v>123500</v>
      </c>
      <c r="H56" s="7" t="str">
        <f>項目シート!G47&amp;""</f>
        <v>A</v>
      </c>
    </row>
    <row r="57" spans="1:8" ht="100" customHeight="1">
      <c r="A57" s="7">
        <v>46</v>
      </c>
      <c r="B57" s="8" t="str">
        <f t="shared" ca="1" si="37"/>
        <v>345-6794
長野県伊那市長谷中尾213-8
山内 孝明　様　（登録番号：123501）
※管理記号：B-2025</v>
      </c>
      <c r="C57" s="7" t="str">
        <f t="shared" si="38"/>
        <v>山内 孝明345-6794長野県伊那市長谷中尾213-8123501B</v>
      </c>
      <c r="D57" s="7" t="str">
        <f>項目シート!C48&amp;""</f>
        <v>山内 孝明</v>
      </c>
      <c r="E57" s="7" t="str">
        <f>項目シート!D48&amp;""</f>
        <v>345-6794</v>
      </c>
      <c r="F57" s="7" t="str">
        <f>項目シート!E48&amp;""</f>
        <v>長野県伊那市長谷中尾213-8</v>
      </c>
      <c r="G57" s="7" t="str">
        <f>項目シート!F48&amp;""</f>
        <v>123501</v>
      </c>
      <c r="H57" s="7" t="str">
        <f>項目シート!G48&amp;""</f>
        <v>B</v>
      </c>
    </row>
    <row r="58" spans="1:8" ht="100" customHeight="1">
      <c r="A58" s="7">
        <v>47</v>
      </c>
      <c r="B58" s="8" t="str">
        <f t="shared" ca="1" si="37"/>
        <v>123-4573
宮崎県西臼杵郡日之影町分城892-5
辻本 敦也　様　（登録番号：123502）
※管理記号：B-2025</v>
      </c>
      <c r="C58" s="7" t="str">
        <f t="shared" si="38"/>
        <v>辻本 敦也123-4573宮崎県西臼杵郡日之影町分城892-5123502B</v>
      </c>
      <c r="D58" s="7" t="str">
        <f>項目シート!C49&amp;""</f>
        <v>辻本 敦也</v>
      </c>
      <c r="E58" s="7" t="str">
        <f>項目シート!D49&amp;""</f>
        <v>123-4573</v>
      </c>
      <c r="F58" s="7" t="str">
        <f>項目シート!E49&amp;""</f>
        <v>宮崎県西臼杵郡日之影町分城892-5</v>
      </c>
      <c r="G58" s="7" t="str">
        <f>項目シート!F49&amp;""</f>
        <v>123502</v>
      </c>
      <c r="H58" s="7" t="str">
        <f>項目シート!G49&amp;""</f>
        <v>B</v>
      </c>
    </row>
    <row r="59" spans="1:8" ht="100" customHeight="1">
      <c r="A59" s="7">
        <v>48</v>
      </c>
      <c r="B59" s="8" t="str">
        <f t="shared" ca="1" si="37"/>
        <v>234-5684
宮城県栗原市高清水原276-6
田中 憲人　様　（登録番号：123503）
※管理記号：C-2025</v>
      </c>
      <c r="C59" s="7" t="str">
        <f t="shared" si="38"/>
        <v>田中 憲人234-5684宮城県栗原市高清水原276-6123503C</v>
      </c>
      <c r="D59" s="7" t="str">
        <f>項目シート!C50&amp;""</f>
        <v>田中 憲人</v>
      </c>
      <c r="E59" s="7" t="str">
        <f>項目シート!D50&amp;""</f>
        <v>234-5684</v>
      </c>
      <c r="F59" s="7" t="str">
        <f>項目シート!E50&amp;""</f>
        <v>宮城県栗原市高清水原276-6</v>
      </c>
      <c r="G59" s="7" t="str">
        <f>項目シート!F50&amp;""</f>
        <v>123503</v>
      </c>
      <c r="H59" s="7" t="str">
        <f>項目シート!G50&amp;""</f>
        <v>C</v>
      </c>
    </row>
    <row r="60" spans="1:8" ht="100" customHeight="1">
      <c r="A60" s="7">
        <v>49</v>
      </c>
      <c r="B60" s="8" t="str">
        <f t="shared" ca="1" si="37"/>
        <v>345-6795
新潟県糸魚川市山寺95-15
大島 るか　様　（登録番号：123504）
※管理記号：C-2025</v>
      </c>
      <c r="C60" s="7" t="str">
        <f t="shared" si="38"/>
        <v>大島 るか345-6795新潟県糸魚川市山寺95-15123504C</v>
      </c>
      <c r="D60" s="7" t="str">
        <f>項目シート!C51&amp;""</f>
        <v>大島 るか</v>
      </c>
      <c r="E60" s="7" t="str">
        <f>項目シート!D51&amp;""</f>
        <v>345-6795</v>
      </c>
      <c r="F60" s="7" t="str">
        <f>項目シート!E51&amp;""</f>
        <v>新潟県糸魚川市山寺95-15</v>
      </c>
      <c r="G60" s="7" t="str">
        <f>項目シート!F51&amp;""</f>
        <v>123504</v>
      </c>
      <c r="H60" s="7" t="str">
        <f>項目シート!G51&amp;""</f>
        <v>C</v>
      </c>
    </row>
    <row r="61" spans="1:8" ht="100" customHeight="1">
      <c r="A61" s="7">
        <v>50</v>
      </c>
      <c r="B61" s="8" t="str">
        <f t="shared" ca="1" si="37"/>
        <v>123-4574
鹿児島県鹿児島市城南町510-11
平山 雄星　様　（登録番号：123505）
※管理記号：A-2025</v>
      </c>
      <c r="C61" s="7" t="str">
        <f t="shared" si="38"/>
        <v>平山 雄星123-4574鹿児島県鹿児島市城南町510-11123505A</v>
      </c>
      <c r="D61" s="7" t="str">
        <f>項目シート!C52&amp;""</f>
        <v>平山 雄星</v>
      </c>
      <c r="E61" s="7" t="str">
        <f>項目シート!D52&amp;""</f>
        <v>123-4574</v>
      </c>
      <c r="F61" s="7" t="str">
        <f>項目シート!E52&amp;""</f>
        <v>鹿児島県鹿児島市城南町510-11</v>
      </c>
      <c r="G61" s="7" t="str">
        <f>項目シート!F52&amp;""</f>
        <v>123505</v>
      </c>
      <c r="H61" s="7" t="str">
        <f>項目シート!G52&amp;""</f>
        <v>A</v>
      </c>
    </row>
    <row r="62" spans="1:8" ht="100" customHeight="1">
      <c r="A62" s="7">
        <v>51</v>
      </c>
      <c r="B62" s="8" t="str">
        <f t="shared" ca="1" si="37"/>
        <v>123-4572
三重県松阪市猟師町392-11
小川 卓哉　様　（登録番号：123506）
※管理記号：A-2025</v>
      </c>
      <c r="C62" s="7" t="str">
        <f t="shared" si="38"/>
        <v>小川 卓哉123-4572三重県松阪市猟師町392-11123506A</v>
      </c>
      <c r="D62" s="7" t="str">
        <f>項目シート!C53&amp;""</f>
        <v>小川 卓哉</v>
      </c>
      <c r="E62" s="7" t="str">
        <f>項目シート!D53&amp;""</f>
        <v>123-4572</v>
      </c>
      <c r="F62" s="7" t="str">
        <f>項目シート!E53&amp;""</f>
        <v>三重県松阪市猟師町392-11</v>
      </c>
      <c r="G62" s="7" t="str">
        <f>項目シート!F53&amp;""</f>
        <v>123506</v>
      </c>
      <c r="H62" s="7" t="str">
        <f>項目シート!G53&amp;""</f>
        <v>A</v>
      </c>
    </row>
    <row r="63" spans="1:8" ht="100" customHeight="1">
      <c r="A63" s="7">
        <v>52</v>
      </c>
      <c r="B63" s="8" t="str">
        <f t="shared" ca="1" si="37"/>
        <v>234-5683
新潟県長岡市大島本町3-437-12
椎名 昴樹　様　（登録番号：123507）
※管理記号：B-2025</v>
      </c>
      <c r="C63" s="7" t="str">
        <f t="shared" si="38"/>
        <v>椎名 昴樹234-5683新潟県長岡市大島本町3-437-12123507B</v>
      </c>
      <c r="D63" s="7" t="str">
        <f>項目シート!C54&amp;""</f>
        <v>椎名 昴樹</v>
      </c>
      <c r="E63" s="7" t="str">
        <f>項目シート!D54&amp;""</f>
        <v>234-5683</v>
      </c>
      <c r="F63" s="7" t="str">
        <f>項目シート!E54&amp;""</f>
        <v>新潟県長岡市大島本町3-437-12</v>
      </c>
      <c r="G63" s="7" t="str">
        <f>項目シート!F54&amp;""</f>
        <v>123507</v>
      </c>
      <c r="H63" s="7" t="str">
        <f>項目シート!G54&amp;""</f>
        <v>B</v>
      </c>
    </row>
    <row r="64" spans="1:8" ht="100" customHeight="1">
      <c r="A64" s="7">
        <v>53</v>
      </c>
      <c r="B64" s="8" t="str">
        <f t="shared" ca="1" si="37"/>
        <v>345-6794
静岡県富士宮市安居山6-11
太田 壱晟　様　（登録番号：123508）
※管理記号：C-2025</v>
      </c>
      <c r="C64" s="7" t="str">
        <f t="shared" si="38"/>
        <v>太田 壱晟345-6794静岡県富士宮市安居山6-11123508C</v>
      </c>
      <c r="D64" s="7" t="str">
        <f>項目シート!C55&amp;""</f>
        <v>太田 壱晟</v>
      </c>
      <c r="E64" s="7" t="str">
        <f>項目シート!D55&amp;""</f>
        <v>345-6794</v>
      </c>
      <c r="F64" s="7" t="str">
        <f>項目シート!E55&amp;""</f>
        <v>静岡県富士宮市安居山6-11</v>
      </c>
      <c r="G64" s="7" t="str">
        <f>項目シート!F55&amp;""</f>
        <v>123508</v>
      </c>
      <c r="H64" s="7" t="str">
        <f>項目シート!G55&amp;""</f>
        <v>C</v>
      </c>
    </row>
    <row r="65" spans="1:8" ht="100" customHeight="1">
      <c r="A65" s="7">
        <v>54</v>
      </c>
      <c r="B65" s="8" t="str">
        <f t="shared" ca="1" si="37"/>
        <v>123-4573
東京都荒川区南千住4-510-3
松田 健太郎　様　（登録番号：123509）
※管理記号：A-2025</v>
      </c>
      <c r="C65" s="7" t="str">
        <f t="shared" si="38"/>
        <v>松田 健太郎123-4573東京都荒川区南千住4-510-3123509A</v>
      </c>
      <c r="D65" s="7" t="str">
        <f>項目シート!C56&amp;""</f>
        <v>松田 健太郎</v>
      </c>
      <c r="E65" s="7" t="str">
        <f>項目シート!D56&amp;""</f>
        <v>123-4573</v>
      </c>
      <c r="F65" s="7" t="str">
        <f>項目シート!E56&amp;""</f>
        <v>東京都荒川区南千住4-510-3</v>
      </c>
      <c r="G65" s="7" t="str">
        <f>項目シート!F56&amp;""</f>
        <v>123509</v>
      </c>
      <c r="H65" s="7" t="str">
        <f>項目シート!G56&amp;""</f>
        <v>A</v>
      </c>
    </row>
    <row r="66" spans="1:8" ht="100" customHeight="1">
      <c r="A66" s="7">
        <v>55</v>
      </c>
      <c r="B66" s="8" t="str">
        <f t="shared" ca="1" si="37"/>
        <v>234-5684
兵庫県赤穂市元禄橋町245-8
広田 恭子　様　（登録番号：123510）
※管理記号：A-2025</v>
      </c>
      <c r="C66" s="7" t="str">
        <f t="shared" si="38"/>
        <v>広田 恭子234-5684兵庫県赤穂市元禄橋町245-8123510A</v>
      </c>
      <c r="D66" s="7" t="str">
        <f>項目シート!C57&amp;""</f>
        <v>広田 恭子</v>
      </c>
      <c r="E66" s="7" t="str">
        <f>項目シート!D57&amp;""</f>
        <v>234-5684</v>
      </c>
      <c r="F66" s="7" t="str">
        <f>項目シート!E57&amp;""</f>
        <v>兵庫県赤穂市元禄橋町245-8</v>
      </c>
      <c r="G66" s="7" t="str">
        <f>項目シート!F57&amp;""</f>
        <v>123510</v>
      </c>
      <c r="H66" s="7" t="str">
        <f>項目シート!G57&amp;""</f>
        <v>A</v>
      </c>
    </row>
    <row r="67" spans="1:8" ht="100" customHeight="1">
      <c r="A67" s="7">
        <v>56</v>
      </c>
      <c r="B67" s="8" t="str">
        <f t="shared" ca="1" si="37"/>
        <v>345-6795
福井県丹生郡越前町茱原770-2
高柳 里帆　様　（登録番号：123511）
※管理記号：B-2025</v>
      </c>
      <c r="C67" s="7" t="str">
        <f t="shared" si="38"/>
        <v>高柳 里帆345-6795福井県丹生郡越前町茱原770-2123511B</v>
      </c>
      <c r="D67" s="7" t="str">
        <f>項目シート!C58&amp;""</f>
        <v>高柳 里帆</v>
      </c>
      <c r="E67" s="7" t="str">
        <f>項目シート!D58&amp;""</f>
        <v>345-6795</v>
      </c>
      <c r="F67" s="7" t="str">
        <f>項目シート!E58&amp;""</f>
        <v>福井県丹生郡越前町茱原770-2</v>
      </c>
      <c r="G67" s="7" t="str">
        <f>項目シート!F58&amp;""</f>
        <v>123511</v>
      </c>
      <c r="H67" s="7" t="str">
        <f>項目シート!G58&amp;""</f>
        <v>B</v>
      </c>
    </row>
    <row r="68" spans="1:8" ht="100" customHeight="1">
      <c r="A68" s="7">
        <v>57</v>
      </c>
      <c r="B68" s="8" t="str">
        <f t="shared" ca="1" si="37"/>
        <v>123-4574
福島県喜多方市塩川町小府根303-3
久木田 凌汰　様　（登録番号：123512）
※管理記号：B-2025</v>
      </c>
      <c r="C68" s="7" t="str">
        <f t="shared" si="38"/>
        <v>久木田 凌汰123-4574福島県喜多方市塩川町小府根303-3123512B</v>
      </c>
      <c r="D68" s="7" t="str">
        <f>項目シート!C59&amp;""</f>
        <v>久木田 凌汰</v>
      </c>
      <c r="E68" s="7" t="str">
        <f>項目シート!D59&amp;""</f>
        <v>123-4574</v>
      </c>
      <c r="F68" s="7" t="str">
        <f>項目シート!E59&amp;""</f>
        <v>福島県喜多方市塩川町小府根303-3</v>
      </c>
      <c r="G68" s="7" t="str">
        <f>項目シート!F59&amp;""</f>
        <v>123512</v>
      </c>
      <c r="H68" s="7" t="str">
        <f>項目シート!G59&amp;""</f>
        <v>B</v>
      </c>
    </row>
    <row r="69" spans="1:8" ht="100" customHeight="1">
      <c r="A69" s="7">
        <v>58</v>
      </c>
      <c r="B69" s="8" t="str">
        <f t="shared" ca="1" si="37"/>
        <v>234-5685
富山県魚津市大菅沼667-18
松沢 拓実　様　（登録番号：123513）
※管理記号：C-2025</v>
      </c>
      <c r="C69" s="7" t="str">
        <f t="shared" si="38"/>
        <v>松沢 拓実234-5685富山県魚津市大菅沼667-18123513C</v>
      </c>
      <c r="D69" s="7" t="str">
        <f>項目シート!C60&amp;""</f>
        <v>松沢 拓実</v>
      </c>
      <c r="E69" s="7" t="str">
        <f>項目シート!D60&amp;""</f>
        <v>234-5685</v>
      </c>
      <c r="F69" s="7" t="str">
        <f>項目シート!E60&amp;""</f>
        <v>富山県魚津市大菅沼667-18</v>
      </c>
      <c r="G69" s="7" t="str">
        <f>項目シート!F60&amp;""</f>
        <v>123513</v>
      </c>
      <c r="H69" s="7" t="str">
        <f>項目シート!G60&amp;""</f>
        <v>C</v>
      </c>
    </row>
    <row r="70" spans="1:8" ht="100" customHeight="1">
      <c r="A70" s="7">
        <v>59</v>
      </c>
      <c r="B70" s="8" t="str">
        <f t="shared" ca="1" si="37"/>
        <v>345-6796
大阪府大阪市中央区内本町1-370-14
松岡 早姫　様　（登録番号：123514）
※管理記号：C-2025</v>
      </c>
      <c r="C70" s="7" t="str">
        <f t="shared" si="38"/>
        <v>松岡 早姫345-6796大阪府大阪市中央区内本町1-370-14123514C</v>
      </c>
      <c r="D70" s="7" t="str">
        <f>項目シート!C61&amp;""</f>
        <v>松岡 早姫</v>
      </c>
      <c r="E70" s="7" t="str">
        <f>項目シート!D61&amp;""</f>
        <v>345-6796</v>
      </c>
      <c r="F70" s="7" t="str">
        <f>項目シート!E61&amp;""</f>
        <v>大阪府大阪市中央区内本町1-370-14</v>
      </c>
      <c r="G70" s="7" t="str">
        <f>項目シート!F61&amp;""</f>
        <v>123514</v>
      </c>
      <c r="H70" s="7" t="str">
        <f>項目シート!G61&amp;""</f>
        <v>C</v>
      </c>
    </row>
    <row r="71" spans="1:8" ht="100" customHeight="1">
      <c r="A71" s="7">
        <v>60</v>
      </c>
      <c r="B71" s="8" t="str">
        <f t="shared" ca="1" si="37"/>
        <v>123-4575
愛媛県宇和島市三間町元宗167-3
神田 ゆい　様　（登録番号：123515）
※管理記号：A-2025</v>
      </c>
      <c r="C71" s="7" t="str">
        <f t="shared" si="38"/>
        <v>神田 ゆい123-4575愛媛県宇和島市三間町元宗167-3123515A</v>
      </c>
      <c r="D71" s="7" t="str">
        <f>項目シート!C62&amp;""</f>
        <v>神田 ゆい</v>
      </c>
      <c r="E71" s="7" t="str">
        <f>項目シート!D62&amp;""</f>
        <v>123-4575</v>
      </c>
      <c r="F71" s="7" t="str">
        <f>項目シート!E62&amp;""</f>
        <v>愛媛県宇和島市三間町元宗167-3</v>
      </c>
      <c r="G71" s="7" t="str">
        <f>項目シート!F62&amp;""</f>
        <v>123515</v>
      </c>
      <c r="H71" s="7" t="str">
        <f>項目シート!G62&amp;""</f>
        <v>A</v>
      </c>
    </row>
    <row r="72" spans="1:8" ht="100" customHeight="1">
      <c r="A72" s="7">
        <v>61</v>
      </c>
      <c r="B72" s="8" t="str">
        <f t="shared" ca="1" si="37"/>
        <v>123-4573
埼玉県さいたま市岩槻区南下新井84-20
金子 風花　様　（登録番号：123516）
※管理記号：A-2025</v>
      </c>
      <c r="C72" s="7" t="str">
        <f t="shared" si="38"/>
        <v>金子 風花123-4573埼玉県さいたま市岩槻区南下新井84-20123516A</v>
      </c>
      <c r="D72" s="7" t="str">
        <f>項目シート!C63&amp;""</f>
        <v>金子 風花</v>
      </c>
      <c r="E72" s="7" t="str">
        <f>項目シート!D63&amp;""</f>
        <v>123-4573</v>
      </c>
      <c r="F72" s="7" t="str">
        <f>項目シート!E63&amp;""</f>
        <v>埼玉県さいたま市岩槻区南下新井84-20</v>
      </c>
      <c r="G72" s="7" t="str">
        <f>項目シート!F63&amp;""</f>
        <v>123516</v>
      </c>
      <c r="H72" s="7" t="str">
        <f>項目シート!G63&amp;""</f>
        <v>A</v>
      </c>
    </row>
    <row r="73" spans="1:8" ht="100" customHeight="1">
      <c r="A73" s="7">
        <v>62</v>
      </c>
      <c r="B73" s="8" t="str">
        <f t="shared" ca="1" si="37"/>
        <v>234-5684
埼玉県入間市高根366-18
塩地 優槻　様　（登録番号：123517）
※管理記号：B-2025</v>
      </c>
      <c r="C73" s="7" t="str">
        <f t="shared" si="38"/>
        <v>塩地 優槻234-5684埼玉県入間市高根366-18123517B</v>
      </c>
      <c r="D73" s="7" t="str">
        <f>項目シート!C64&amp;""</f>
        <v>塩地 優槻</v>
      </c>
      <c r="E73" s="7" t="str">
        <f>項目シート!D64&amp;""</f>
        <v>234-5684</v>
      </c>
      <c r="F73" s="7" t="str">
        <f>項目シート!E64&amp;""</f>
        <v>埼玉県入間市高根366-18</v>
      </c>
      <c r="G73" s="7" t="str">
        <f>項目シート!F64&amp;""</f>
        <v>123517</v>
      </c>
      <c r="H73" s="7" t="str">
        <f>項目シート!G64&amp;""</f>
        <v>B</v>
      </c>
    </row>
    <row r="74" spans="1:8" ht="100" customHeight="1">
      <c r="A74" s="7">
        <v>63</v>
      </c>
      <c r="B74" s="8" t="str">
        <f t="shared" ca="1" si="37"/>
        <v>345-6795
新潟県新潟市中央区水島町349-11
藤本 直子　様　（登録番号：123518）
※管理記号：C-2025</v>
      </c>
      <c r="C74" s="7" t="str">
        <f t="shared" si="38"/>
        <v>藤本 直子345-6795新潟県新潟市中央区水島町349-11123518C</v>
      </c>
      <c r="D74" s="7" t="str">
        <f>項目シート!C65&amp;""</f>
        <v>藤本 直子</v>
      </c>
      <c r="E74" s="7" t="str">
        <f>項目シート!D65&amp;""</f>
        <v>345-6795</v>
      </c>
      <c r="F74" s="7" t="str">
        <f>項目シート!E65&amp;""</f>
        <v>新潟県新潟市中央区水島町349-11</v>
      </c>
      <c r="G74" s="7" t="str">
        <f>項目シート!F65&amp;""</f>
        <v>123518</v>
      </c>
      <c r="H74" s="7" t="str">
        <f>項目シート!G65&amp;""</f>
        <v>C</v>
      </c>
    </row>
    <row r="75" spans="1:8" ht="100" customHeight="1">
      <c r="A75" s="7">
        <v>64</v>
      </c>
      <c r="B75" s="8" t="str">
        <f t="shared" ca="1" si="37"/>
        <v>123-4574
青森県三戸郡五戸町鍜冶屋敷5-8
杉本 賢治　様　（登録番号：123519）
※管理記号：A-2025</v>
      </c>
      <c r="C75" s="7" t="str">
        <f t="shared" si="38"/>
        <v>杉本 賢治123-4574青森県三戸郡五戸町鍜冶屋敷5-8123519A</v>
      </c>
      <c r="D75" s="7" t="str">
        <f>項目シート!C66&amp;""</f>
        <v>杉本 賢治</v>
      </c>
      <c r="E75" s="7" t="str">
        <f>項目シート!D66&amp;""</f>
        <v>123-4574</v>
      </c>
      <c r="F75" s="7" t="str">
        <f>項目シート!E66&amp;""</f>
        <v>青森県三戸郡五戸町鍜冶屋敷5-8</v>
      </c>
      <c r="G75" s="7" t="str">
        <f>項目シート!F66&amp;""</f>
        <v>123519</v>
      </c>
      <c r="H75" s="7" t="str">
        <f>項目シート!G66&amp;""</f>
        <v>A</v>
      </c>
    </row>
    <row r="76" spans="1:8" ht="100" customHeight="1">
      <c r="A76" s="7">
        <v>65</v>
      </c>
      <c r="B76" s="8" t="str">
        <f t="shared" ca="1" si="37"/>
        <v>234-5685
北海道江別市見晴台900-16
柳田 直毅　様　（登録番号：123520）
※管理記号：A-2025</v>
      </c>
      <c r="C76" s="7" t="str">
        <f t="shared" si="38"/>
        <v>柳田 直毅234-5685北海道江別市見晴台900-16123520A</v>
      </c>
      <c r="D76" s="7" t="str">
        <f>項目シート!C67&amp;""</f>
        <v>柳田 直毅</v>
      </c>
      <c r="E76" s="7" t="str">
        <f>項目シート!D67&amp;""</f>
        <v>234-5685</v>
      </c>
      <c r="F76" s="7" t="str">
        <f>項目シート!E67&amp;""</f>
        <v>北海道江別市見晴台900-16</v>
      </c>
      <c r="G76" s="7" t="str">
        <f>項目シート!F67&amp;""</f>
        <v>123520</v>
      </c>
      <c r="H76" s="7" t="str">
        <f>項目シート!G67&amp;""</f>
        <v>A</v>
      </c>
    </row>
    <row r="77" spans="1:8" ht="100" customHeight="1">
      <c r="A77" s="7">
        <v>66</v>
      </c>
      <c r="B77" s="8" t="str">
        <f t="shared" ref="B77:B140" ca="1" si="39">IF(C77="","",IFERROR(INDIRECT($D$7),$D$7)&amp;$D$8&amp;IFERROR(INDIRECT($E$7),$E$7)&amp;$E$8&amp;IFERROR(INDIRECT($F$7),$F$7)&amp;$F$8&amp;IFERROR(INDIRECT($G$7),$G$7)&amp;$G$8&amp;IFERROR(INDIRECT($H$7),$H$7)&amp;$H$8&amp;IFERROR(INDIRECT($I$7),$I$7)&amp;$I$8&amp;IFERROR(INDIRECT($J$7),$J$7)&amp;$J$8&amp;IFERROR(INDIRECT($K$7),$K$7)&amp;$K$8&amp;IFERROR(INDIRECT($L$7),$L$7)&amp;$L$8&amp;IFERROR(INDIRECT($M$7),$M$7)&amp;$M$8&amp;IFERROR(INDIRECT($N$7),$N$7)&amp;$N$8&amp;IFERROR(INDIRECT($O$7),$O$7)&amp;$O$8&amp;IFERROR(INDIRECT($P$7),$P$7)&amp;$P$8&amp;IFERROR(INDIRECT($Q$7),$Q$7)&amp;$Q$8&amp;IFERROR(INDIRECT($R$7),$R$7)&amp;$R$8)</f>
        <v>345-6796
山口県下関市彦島江の浦町3-588-6
星野 健太　様　（登録番号：123521）
※管理記号：B-2025</v>
      </c>
      <c r="C77" s="7" t="str">
        <f t="shared" ref="C77:C111" si="40">_xlfn.TEXTJOIN(,,D77:H77)</f>
        <v>星野 健太345-6796山口県下関市彦島江の浦町3-588-6123521B</v>
      </c>
      <c r="D77" s="7" t="str">
        <f>項目シート!C68&amp;""</f>
        <v>星野 健太</v>
      </c>
      <c r="E77" s="7" t="str">
        <f>項目シート!D68&amp;""</f>
        <v>345-6796</v>
      </c>
      <c r="F77" s="7" t="str">
        <f>項目シート!E68&amp;""</f>
        <v>山口県下関市彦島江の浦町3-588-6</v>
      </c>
      <c r="G77" s="7" t="str">
        <f>項目シート!F68&amp;""</f>
        <v>123521</v>
      </c>
      <c r="H77" s="7" t="str">
        <f>項目シート!G68&amp;""</f>
        <v>B</v>
      </c>
    </row>
    <row r="78" spans="1:8" ht="100" customHeight="1">
      <c r="A78" s="7">
        <v>67</v>
      </c>
      <c r="B78" s="8" t="str">
        <f t="shared" ca="1" si="39"/>
        <v>123-4575
富山県小矢部市二ノ滝369-15
仲地 里華　様　（登録番号：123522）
※管理記号：B-2025</v>
      </c>
      <c r="C78" s="7" t="str">
        <f t="shared" si="40"/>
        <v>仲地 里華123-4575富山県小矢部市二ノ滝369-15123522B</v>
      </c>
      <c r="D78" s="7" t="str">
        <f>項目シート!C69&amp;""</f>
        <v>仲地 里華</v>
      </c>
      <c r="E78" s="7" t="str">
        <f>項目シート!D69&amp;""</f>
        <v>123-4575</v>
      </c>
      <c r="F78" s="7" t="str">
        <f>項目シート!E69&amp;""</f>
        <v>富山県小矢部市二ノ滝369-15</v>
      </c>
      <c r="G78" s="7" t="str">
        <f>項目シート!F69&amp;""</f>
        <v>123522</v>
      </c>
      <c r="H78" s="7" t="str">
        <f>項目シート!G69&amp;""</f>
        <v>B</v>
      </c>
    </row>
    <row r="79" spans="1:8" ht="100" customHeight="1">
      <c r="A79" s="7">
        <v>68</v>
      </c>
      <c r="B79" s="8" t="str">
        <f t="shared" ca="1" si="39"/>
        <v>234-5686
山形県上山市原口4-9
松浦 進　様　（登録番号：123523）
※管理記号：C-2025</v>
      </c>
      <c r="C79" s="7" t="str">
        <f t="shared" si="40"/>
        <v>松浦 進234-5686山形県上山市原口4-9123523C</v>
      </c>
      <c r="D79" s="7" t="str">
        <f>項目シート!C70&amp;""</f>
        <v>松浦 進</v>
      </c>
      <c r="E79" s="7" t="str">
        <f>項目シート!D70&amp;""</f>
        <v>234-5686</v>
      </c>
      <c r="F79" s="7" t="str">
        <f>項目シート!E70&amp;""</f>
        <v>山形県上山市原口4-9</v>
      </c>
      <c r="G79" s="7" t="str">
        <f>項目シート!F70&amp;""</f>
        <v>123523</v>
      </c>
      <c r="H79" s="7" t="str">
        <f>項目シート!G70&amp;""</f>
        <v>C</v>
      </c>
    </row>
    <row r="80" spans="1:8" ht="100" customHeight="1">
      <c r="A80" s="7">
        <v>69</v>
      </c>
      <c r="B80" s="8" t="str">
        <f t="shared" ca="1" si="39"/>
        <v>345-6797
大阪府堺市堺区北花田口町4-976-15
陸川 剛　様　（登録番号：123524）
※管理記号：C-2025</v>
      </c>
      <c r="C80" s="7" t="str">
        <f t="shared" si="40"/>
        <v>陸川 剛345-6797大阪府堺市堺区北花田口町4-976-15123524C</v>
      </c>
      <c r="D80" s="7" t="str">
        <f>項目シート!C71&amp;""</f>
        <v>陸川 剛</v>
      </c>
      <c r="E80" s="7" t="str">
        <f>項目シート!D71&amp;""</f>
        <v>345-6797</v>
      </c>
      <c r="F80" s="7" t="str">
        <f>項目シート!E71&amp;""</f>
        <v>大阪府堺市堺区北花田口町4-976-15</v>
      </c>
      <c r="G80" s="7" t="str">
        <f>項目シート!F71&amp;""</f>
        <v>123524</v>
      </c>
      <c r="H80" s="7" t="str">
        <f>項目シート!G71&amp;""</f>
        <v>C</v>
      </c>
    </row>
    <row r="81" spans="1:8" ht="100" customHeight="1">
      <c r="A81" s="7">
        <v>70</v>
      </c>
      <c r="B81" s="8" t="str">
        <f t="shared" ca="1" si="39"/>
        <v>123-4576
福島県喜多方市豊川町一井623-3
小林 茜　様　（登録番号：123525）
※管理記号：A-2025</v>
      </c>
      <c r="C81" s="7" t="str">
        <f t="shared" si="40"/>
        <v>小林 茜123-4576福島県喜多方市豊川町一井623-3123525A</v>
      </c>
      <c r="D81" s="7" t="str">
        <f>項目シート!C72&amp;""</f>
        <v>小林 茜</v>
      </c>
      <c r="E81" s="7" t="str">
        <f>項目シート!D72&amp;""</f>
        <v>123-4576</v>
      </c>
      <c r="F81" s="7" t="str">
        <f>項目シート!E72&amp;""</f>
        <v>福島県喜多方市豊川町一井623-3</v>
      </c>
      <c r="G81" s="7" t="str">
        <f>項目シート!F72&amp;""</f>
        <v>123525</v>
      </c>
      <c r="H81" s="7" t="str">
        <f>項目シート!G72&amp;""</f>
        <v>A</v>
      </c>
    </row>
    <row r="82" spans="1:8" ht="100" customHeight="1">
      <c r="A82" s="7">
        <v>71</v>
      </c>
      <c r="B82" s="8" t="str">
        <f t="shared" ca="1" si="39"/>
        <v>123-4574
愛知県豊川市御津町御馬膳田821-4
大田原 涼子　様　（登録番号：123526）
※管理記号：A-2025</v>
      </c>
      <c r="C82" s="7" t="str">
        <f t="shared" si="40"/>
        <v>大田原 涼子123-4574愛知県豊川市御津町御馬膳田821-4123526A</v>
      </c>
      <c r="D82" s="7" t="str">
        <f>項目シート!C73&amp;""</f>
        <v>大田原 涼子</v>
      </c>
      <c r="E82" s="7" t="str">
        <f>項目シート!D73&amp;""</f>
        <v>123-4574</v>
      </c>
      <c r="F82" s="7" t="str">
        <f>項目シート!E73&amp;""</f>
        <v>愛知県豊川市御津町御馬膳田821-4</v>
      </c>
      <c r="G82" s="7" t="str">
        <f>項目シート!F73&amp;""</f>
        <v>123526</v>
      </c>
      <c r="H82" s="7" t="str">
        <f>項目シート!G73&amp;""</f>
        <v>A</v>
      </c>
    </row>
    <row r="83" spans="1:8" ht="100" customHeight="1">
      <c r="A83" s="7">
        <v>72</v>
      </c>
      <c r="B83" s="8" t="str">
        <f t="shared" ca="1" si="39"/>
        <v>234-5685
埼玉県入間郡毛呂山町平山3-281-6
堂柿 由希　様　（登録番号：123527）
※管理記号：B-2025</v>
      </c>
      <c r="C83" s="7" t="str">
        <f t="shared" si="40"/>
        <v>堂柿 由希234-5685埼玉県入間郡毛呂山町平山3-281-6123527B</v>
      </c>
      <c r="D83" s="7" t="str">
        <f>項目シート!C74&amp;""</f>
        <v>堂柿 由希</v>
      </c>
      <c r="E83" s="7" t="str">
        <f>項目シート!D74&amp;""</f>
        <v>234-5685</v>
      </c>
      <c r="F83" s="7" t="str">
        <f>項目シート!E74&amp;""</f>
        <v>埼玉県入間郡毛呂山町平山3-281-6</v>
      </c>
      <c r="G83" s="7" t="str">
        <f>項目シート!F74&amp;""</f>
        <v>123527</v>
      </c>
      <c r="H83" s="7" t="str">
        <f>項目シート!G74&amp;""</f>
        <v>B</v>
      </c>
    </row>
    <row r="84" spans="1:8" ht="100" customHeight="1">
      <c r="A84" s="7">
        <v>73</v>
      </c>
      <c r="B84" s="8" t="str">
        <f t="shared" ca="1" si="39"/>
        <v>345-6796
島根県益田市虫追町648-9
日野 綾巴　様　（登録番号：123528）
※管理記号：C-2025</v>
      </c>
      <c r="C84" s="7" t="str">
        <f t="shared" si="40"/>
        <v>日野 綾巴345-6796島根県益田市虫追町648-9123528C</v>
      </c>
      <c r="D84" s="7" t="str">
        <f>項目シート!C75&amp;""</f>
        <v>日野 綾巴</v>
      </c>
      <c r="E84" s="7" t="str">
        <f>項目シート!D75&amp;""</f>
        <v>345-6796</v>
      </c>
      <c r="F84" s="7" t="str">
        <f>項目シート!E75&amp;""</f>
        <v>島根県益田市虫追町648-9</v>
      </c>
      <c r="G84" s="7" t="str">
        <f>項目シート!F75&amp;""</f>
        <v>123528</v>
      </c>
      <c r="H84" s="7" t="str">
        <f>項目シート!G75&amp;""</f>
        <v>C</v>
      </c>
    </row>
    <row r="85" spans="1:8" ht="100" customHeight="1">
      <c r="A85" s="7">
        <v>74</v>
      </c>
      <c r="B85" s="8" t="str">
        <f t="shared" ca="1" si="39"/>
        <v>123-4575
茨城県つくば市小茎366-20
牧原 大蔵　様　（登録番号：123529）
※管理記号：A-2025</v>
      </c>
      <c r="C85" s="7" t="str">
        <f t="shared" si="40"/>
        <v>牧原 大蔵123-4575茨城県つくば市小茎366-20123529A</v>
      </c>
      <c r="D85" s="7" t="str">
        <f>項目シート!C76&amp;""</f>
        <v>牧原 大蔵</v>
      </c>
      <c r="E85" s="7" t="str">
        <f>項目シート!D76&amp;""</f>
        <v>123-4575</v>
      </c>
      <c r="F85" s="7" t="str">
        <f>項目シート!E76&amp;""</f>
        <v>茨城県つくば市小茎366-20</v>
      </c>
      <c r="G85" s="7" t="str">
        <f>項目シート!F76&amp;""</f>
        <v>123529</v>
      </c>
      <c r="H85" s="7" t="str">
        <f>項目シート!G76&amp;""</f>
        <v>A</v>
      </c>
    </row>
    <row r="86" spans="1:8" ht="100" customHeight="1">
      <c r="A86" s="7">
        <v>75</v>
      </c>
      <c r="B86" s="8" t="str">
        <f t="shared" ca="1" si="39"/>
        <v>234-5686
徳島県吉野川市美郷下浦388-6
木本 らら　様　（登録番号：123530）
※管理記号：A-2025</v>
      </c>
      <c r="C86" s="7" t="str">
        <f t="shared" si="40"/>
        <v>木本 らら234-5686徳島県吉野川市美郷下浦388-6123530A</v>
      </c>
      <c r="D86" s="7" t="str">
        <f>項目シート!C77&amp;""</f>
        <v>木本 らら</v>
      </c>
      <c r="E86" s="7" t="str">
        <f>項目シート!D77&amp;""</f>
        <v>234-5686</v>
      </c>
      <c r="F86" s="7" t="str">
        <f>項目シート!E77&amp;""</f>
        <v>徳島県吉野川市美郷下浦388-6</v>
      </c>
      <c r="G86" s="7" t="str">
        <f>項目シート!F77&amp;""</f>
        <v>123530</v>
      </c>
      <c r="H86" s="7" t="str">
        <f>項目シート!G77&amp;""</f>
        <v>A</v>
      </c>
    </row>
    <row r="87" spans="1:8" ht="100" customHeight="1">
      <c r="A87" s="7">
        <v>76</v>
      </c>
      <c r="B87" s="8" t="str">
        <f t="shared" ca="1" si="39"/>
        <v>345-6797
山口県周南市清水3-987-10
川原 正樹　様　（登録番号：123531）
※管理記号：B-2025</v>
      </c>
      <c r="C87" s="7" t="str">
        <f t="shared" si="40"/>
        <v>川原 正樹345-6797山口県周南市清水3-987-10123531B</v>
      </c>
      <c r="D87" s="7" t="str">
        <f>項目シート!C78&amp;""</f>
        <v>川原 正樹</v>
      </c>
      <c r="E87" s="7" t="str">
        <f>項目シート!D78&amp;""</f>
        <v>345-6797</v>
      </c>
      <c r="F87" s="7" t="str">
        <f>項目シート!E78&amp;""</f>
        <v>山口県周南市清水3-987-10</v>
      </c>
      <c r="G87" s="7" t="str">
        <f>項目シート!F78&amp;""</f>
        <v>123531</v>
      </c>
      <c r="H87" s="7" t="str">
        <f>項目シート!G78&amp;""</f>
        <v>B</v>
      </c>
    </row>
    <row r="88" spans="1:8" ht="100" customHeight="1">
      <c r="A88" s="7">
        <v>77</v>
      </c>
      <c r="B88" s="8" t="str">
        <f t="shared" ca="1" si="39"/>
        <v>123-4576
神奈川県川崎市高津区下野毛1-321-14
片根 光　様　（登録番号：123532）
※管理記号：B-2025</v>
      </c>
      <c r="C88" s="7" t="str">
        <f t="shared" si="40"/>
        <v>片根 光123-4576神奈川県川崎市高津区下野毛1-321-14123532B</v>
      </c>
      <c r="D88" s="7" t="str">
        <f>項目シート!C79&amp;""</f>
        <v>片根 光</v>
      </c>
      <c r="E88" s="7" t="str">
        <f>項目シート!D79&amp;""</f>
        <v>123-4576</v>
      </c>
      <c r="F88" s="7" t="str">
        <f>項目シート!E79&amp;""</f>
        <v>神奈川県川崎市高津区下野毛1-321-14</v>
      </c>
      <c r="G88" s="7" t="str">
        <f>項目シート!F79&amp;""</f>
        <v>123532</v>
      </c>
      <c r="H88" s="7" t="str">
        <f>項目シート!G79&amp;""</f>
        <v>B</v>
      </c>
    </row>
    <row r="89" spans="1:8" ht="100" customHeight="1">
      <c r="A89" s="7">
        <v>78</v>
      </c>
      <c r="B89" s="8" t="str">
        <f t="shared" ca="1" si="39"/>
        <v>234-5687
新潟県新潟市秋葉区小須戸187-6
伊藤 茂　様　（登録番号：123533）
※管理記号：C-2025</v>
      </c>
      <c r="C89" s="7" t="str">
        <f t="shared" si="40"/>
        <v>伊藤 茂234-5687新潟県新潟市秋葉区小須戸187-6123533C</v>
      </c>
      <c r="D89" s="7" t="str">
        <f>項目シート!C80&amp;""</f>
        <v>伊藤 茂</v>
      </c>
      <c r="E89" s="7" t="str">
        <f>項目シート!D80&amp;""</f>
        <v>234-5687</v>
      </c>
      <c r="F89" s="7" t="str">
        <f>項目シート!E80&amp;""</f>
        <v>新潟県新潟市秋葉区小須戸187-6</v>
      </c>
      <c r="G89" s="7" t="str">
        <f>項目シート!F80&amp;""</f>
        <v>123533</v>
      </c>
      <c r="H89" s="7" t="str">
        <f>項目シート!G80&amp;""</f>
        <v>C</v>
      </c>
    </row>
    <row r="90" spans="1:8" ht="100" customHeight="1">
      <c r="A90" s="7">
        <v>79</v>
      </c>
      <c r="B90" s="8" t="str">
        <f t="shared" ca="1" si="39"/>
        <v>345-6798
大阪府大東市御供田4-46-2
真木 未來　様　（登録番号：123534）
※管理記号：C-2025</v>
      </c>
      <c r="C90" s="7" t="str">
        <f t="shared" si="40"/>
        <v>真木 未來345-6798大阪府大東市御供田4-46-2123534C</v>
      </c>
      <c r="D90" s="7" t="str">
        <f>項目シート!C81&amp;""</f>
        <v>真木 未來</v>
      </c>
      <c r="E90" s="7" t="str">
        <f>項目シート!D81&amp;""</f>
        <v>345-6798</v>
      </c>
      <c r="F90" s="7" t="str">
        <f>項目シート!E81&amp;""</f>
        <v>大阪府大東市御供田4-46-2</v>
      </c>
      <c r="G90" s="7" t="str">
        <f>項目シート!F81&amp;""</f>
        <v>123534</v>
      </c>
      <c r="H90" s="7" t="str">
        <f>項目シート!G81&amp;""</f>
        <v>C</v>
      </c>
    </row>
    <row r="91" spans="1:8" ht="100" customHeight="1">
      <c r="A91" s="7">
        <v>80</v>
      </c>
      <c r="B91" s="8" t="str">
        <f t="shared" ca="1" si="39"/>
        <v>123-4577
山梨県韮崎市本町3-252-8
今井 秀幸　様　（登録番号：123535）
※管理記号：A-2025</v>
      </c>
      <c r="C91" s="7" t="str">
        <f t="shared" si="40"/>
        <v>今井 秀幸123-4577山梨県韮崎市本町3-252-8123535A</v>
      </c>
      <c r="D91" s="7" t="str">
        <f>項目シート!C82&amp;""</f>
        <v>今井 秀幸</v>
      </c>
      <c r="E91" s="7" t="str">
        <f>項目シート!D82&amp;""</f>
        <v>123-4577</v>
      </c>
      <c r="F91" s="7" t="str">
        <f>項目シート!E82&amp;""</f>
        <v>山梨県韮崎市本町3-252-8</v>
      </c>
      <c r="G91" s="7" t="str">
        <f>項目シート!F82&amp;""</f>
        <v>123535</v>
      </c>
      <c r="H91" s="7" t="str">
        <f>項目シート!G82&amp;""</f>
        <v>A</v>
      </c>
    </row>
    <row r="92" spans="1:8" ht="100" customHeight="1">
      <c r="A92" s="7">
        <v>81</v>
      </c>
      <c r="B92" s="8" t="str">
        <f t="shared" ca="1" si="39"/>
        <v>123-4575
富山県富山市八尾町東原519-17
篠原 秀樹　様　（登録番号：123536）
※管理記号：A-2025</v>
      </c>
      <c r="C92" s="7" t="str">
        <f t="shared" si="40"/>
        <v>篠原 秀樹123-4575富山県富山市八尾町東原519-17123536A</v>
      </c>
      <c r="D92" s="7" t="str">
        <f>項目シート!C83&amp;""</f>
        <v>篠原 秀樹</v>
      </c>
      <c r="E92" s="7" t="str">
        <f>項目シート!D83&amp;""</f>
        <v>123-4575</v>
      </c>
      <c r="F92" s="7" t="str">
        <f>項目シート!E83&amp;""</f>
        <v>富山県富山市八尾町東原519-17</v>
      </c>
      <c r="G92" s="7" t="str">
        <f>項目シート!F83&amp;""</f>
        <v>123536</v>
      </c>
      <c r="H92" s="7" t="str">
        <f>項目シート!G83&amp;""</f>
        <v>A</v>
      </c>
    </row>
    <row r="93" spans="1:8" ht="100" customHeight="1">
      <c r="A93" s="7">
        <v>82</v>
      </c>
      <c r="B93" s="8" t="str">
        <f t="shared" ca="1" si="39"/>
        <v>234-5686
青森県三沢市緑町4-144-10
佐田 慎太郎　様　（登録番号：123537）
※管理記号：B-2025</v>
      </c>
      <c r="C93" s="7" t="str">
        <f t="shared" si="40"/>
        <v>佐田 慎太郎234-5686青森県三沢市緑町4-144-10123537B</v>
      </c>
      <c r="D93" s="7" t="str">
        <f>項目シート!C84&amp;""</f>
        <v>佐田 慎太郎</v>
      </c>
      <c r="E93" s="7" t="str">
        <f>項目シート!D84&amp;""</f>
        <v>234-5686</v>
      </c>
      <c r="F93" s="7" t="str">
        <f>項目シート!E84&amp;""</f>
        <v>青森県三沢市緑町4-144-10</v>
      </c>
      <c r="G93" s="7" t="str">
        <f>項目シート!F84&amp;""</f>
        <v>123537</v>
      </c>
      <c r="H93" s="7" t="str">
        <f>項目シート!G84&amp;""</f>
        <v>B</v>
      </c>
    </row>
    <row r="94" spans="1:8" ht="100" customHeight="1">
      <c r="A94" s="7">
        <v>83</v>
      </c>
      <c r="B94" s="8" t="str">
        <f t="shared" ca="1" si="39"/>
        <v>345-6797
山形県西村山郡朝日町三中961-10
久保 友月　様　（登録番号：123538）
※管理記号：C-2025</v>
      </c>
      <c r="C94" s="7" t="str">
        <f t="shared" si="40"/>
        <v>久保 友月345-6797山形県西村山郡朝日町三中961-10123538C</v>
      </c>
      <c r="D94" s="7" t="str">
        <f>項目シート!C85&amp;""</f>
        <v>久保 友月</v>
      </c>
      <c r="E94" s="7" t="str">
        <f>項目シート!D85&amp;""</f>
        <v>345-6797</v>
      </c>
      <c r="F94" s="7" t="str">
        <f>項目シート!E85&amp;""</f>
        <v>山形県西村山郡朝日町三中961-10</v>
      </c>
      <c r="G94" s="7" t="str">
        <f>項目シート!F85&amp;""</f>
        <v>123538</v>
      </c>
      <c r="H94" s="7" t="str">
        <f>項目シート!G85&amp;""</f>
        <v>C</v>
      </c>
    </row>
    <row r="95" spans="1:8" ht="100" customHeight="1">
      <c r="A95" s="7">
        <v>84</v>
      </c>
      <c r="B95" s="8" t="str">
        <f t="shared" ca="1" si="39"/>
        <v>123-4576
群馬県前橋市新堀町353-17
森光 めぐみ　様　（登録番号：123539）
※管理記号：A-2025</v>
      </c>
      <c r="C95" s="7" t="str">
        <f t="shared" si="40"/>
        <v>森光 めぐみ123-4576群馬県前橋市新堀町353-17123539A</v>
      </c>
      <c r="D95" s="7" t="str">
        <f>項目シート!C86&amp;""</f>
        <v>森光 めぐみ</v>
      </c>
      <c r="E95" s="7" t="str">
        <f>項目シート!D86&amp;""</f>
        <v>123-4576</v>
      </c>
      <c r="F95" s="7" t="str">
        <f>項目シート!E86&amp;""</f>
        <v>群馬県前橋市新堀町353-17</v>
      </c>
      <c r="G95" s="7" t="str">
        <f>項目シート!F86&amp;""</f>
        <v>123539</v>
      </c>
      <c r="H95" s="7" t="str">
        <f>項目シート!G86&amp;""</f>
        <v>A</v>
      </c>
    </row>
    <row r="96" spans="1:8" ht="100" customHeight="1">
      <c r="A96" s="7">
        <v>85</v>
      </c>
      <c r="B96" s="8" t="str">
        <f t="shared" ca="1" si="39"/>
        <v>234-5687
宮崎県宮崎市小松台東1-903-3
嶋村 杏里　様　（登録番号：123540）
※管理記号：A-2025</v>
      </c>
      <c r="C96" s="7" t="str">
        <f t="shared" si="40"/>
        <v>嶋村 杏里234-5687宮崎県宮崎市小松台東1-903-3123540A</v>
      </c>
      <c r="D96" s="7" t="str">
        <f>項目シート!C87&amp;""</f>
        <v>嶋村 杏里</v>
      </c>
      <c r="E96" s="7" t="str">
        <f>項目シート!D87&amp;""</f>
        <v>234-5687</v>
      </c>
      <c r="F96" s="7" t="str">
        <f>項目シート!E87&amp;""</f>
        <v>宮崎県宮崎市小松台東1-903-3</v>
      </c>
      <c r="G96" s="7" t="str">
        <f>項目シート!F87&amp;""</f>
        <v>123540</v>
      </c>
      <c r="H96" s="7" t="str">
        <f>項目シート!G87&amp;""</f>
        <v>A</v>
      </c>
    </row>
    <row r="97" spans="1:8" ht="100" customHeight="1">
      <c r="A97" s="7">
        <v>86</v>
      </c>
      <c r="B97" s="8" t="str">
        <f t="shared" ca="1" si="39"/>
        <v>345-6798
鹿児島県大島郡瀬戸内町久根津18-19
久場 幹代　様　（登録番号：123541）
※管理記号：B-2025</v>
      </c>
      <c r="C97" s="7" t="str">
        <f t="shared" si="40"/>
        <v>久場 幹代345-6798鹿児島県大島郡瀬戸内町久根津18-19123541B</v>
      </c>
      <c r="D97" s="7" t="str">
        <f>項目シート!C88&amp;""</f>
        <v>久場 幹代</v>
      </c>
      <c r="E97" s="7" t="str">
        <f>項目シート!D88&amp;""</f>
        <v>345-6798</v>
      </c>
      <c r="F97" s="7" t="str">
        <f>項目シート!E88&amp;""</f>
        <v>鹿児島県大島郡瀬戸内町久根津18-19</v>
      </c>
      <c r="G97" s="7" t="str">
        <f>項目シート!F88&amp;""</f>
        <v>123541</v>
      </c>
      <c r="H97" s="7" t="str">
        <f>項目シート!G88&amp;""</f>
        <v>B</v>
      </c>
    </row>
    <row r="98" spans="1:8" ht="100" customHeight="1">
      <c r="A98" s="7">
        <v>87</v>
      </c>
      <c r="B98" s="8" t="str">
        <f t="shared" ca="1" si="39"/>
        <v>123-4577
岡山県美作市大井が丘494-3
澤井 孝之　様　（登録番号：123542）
※管理記号：B-2025</v>
      </c>
      <c r="C98" s="7" t="str">
        <f t="shared" si="40"/>
        <v>澤井 孝之123-4577岡山県美作市大井が丘494-3123542B</v>
      </c>
      <c r="D98" s="7" t="str">
        <f>項目シート!C89&amp;""</f>
        <v>澤井 孝之</v>
      </c>
      <c r="E98" s="7" t="str">
        <f>項目シート!D89&amp;""</f>
        <v>123-4577</v>
      </c>
      <c r="F98" s="7" t="str">
        <f>項目シート!E89&amp;""</f>
        <v>岡山県美作市大井が丘494-3</v>
      </c>
      <c r="G98" s="7" t="str">
        <f>項目シート!F89&amp;""</f>
        <v>123542</v>
      </c>
      <c r="H98" s="7" t="str">
        <f>項目シート!G89&amp;""</f>
        <v>B</v>
      </c>
    </row>
    <row r="99" spans="1:8" ht="100" customHeight="1">
      <c r="A99" s="7">
        <v>88</v>
      </c>
      <c r="B99" s="8" t="str">
        <f t="shared" ca="1" si="39"/>
        <v>234-5688
愛知県尾張旭市南原山町石原755-17
並木 健矢　様　（登録番号：123543）
※管理記号：C-2025</v>
      </c>
      <c r="C99" s="7" t="str">
        <f t="shared" si="40"/>
        <v>並木 健矢234-5688愛知県尾張旭市南原山町石原755-17123543C</v>
      </c>
      <c r="D99" s="7" t="str">
        <f>項目シート!C90&amp;""</f>
        <v>並木 健矢</v>
      </c>
      <c r="E99" s="7" t="str">
        <f>項目シート!D90&amp;""</f>
        <v>234-5688</v>
      </c>
      <c r="F99" s="7" t="str">
        <f>項目シート!E90&amp;""</f>
        <v>愛知県尾張旭市南原山町石原755-17</v>
      </c>
      <c r="G99" s="7" t="str">
        <f>項目シート!F90&amp;""</f>
        <v>123543</v>
      </c>
      <c r="H99" s="7" t="str">
        <f>項目シート!G90&amp;""</f>
        <v>C</v>
      </c>
    </row>
    <row r="100" spans="1:8" ht="100" customHeight="1">
      <c r="A100" s="7">
        <v>89</v>
      </c>
      <c r="B100" s="8" t="str">
        <f t="shared" ca="1" si="39"/>
        <v>345-6799
北海道空知郡上富良野町山加農場546-17
川瀬 りん　様　（登録番号：123544）
※管理記号：C-2025</v>
      </c>
      <c r="C100" s="7" t="str">
        <f t="shared" si="40"/>
        <v>川瀬 りん345-6799北海道空知郡上富良野町山加農場546-17123544C</v>
      </c>
      <c r="D100" s="7" t="str">
        <f>項目シート!C91&amp;""</f>
        <v>川瀬 りん</v>
      </c>
      <c r="E100" s="7" t="str">
        <f>項目シート!D91&amp;""</f>
        <v>345-6799</v>
      </c>
      <c r="F100" s="7" t="str">
        <f>項目シート!E91&amp;""</f>
        <v>北海道空知郡上富良野町山加農場546-17</v>
      </c>
      <c r="G100" s="7" t="str">
        <f>項目シート!F91&amp;""</f>
        <v>123544</v>
      </c>
      <c r="H100" s="7" t="str">
        <f>項目シート!G91&amp;""</f>
        <v>C</v>
      </c>
    </row>
    <row r="101" spans="1:8" ht="100" customHeight="1">
      <c r="A101" s="7">
        <v>90</v>
      </c>
      <c r="B101" s="8" t="str">
        <f t="shared" ca="1" si="39"/>
        <v>123-4578
岐阜県関市南春日町672-5
森本 洋子　様　（登録番号：123545）
※管理記号：A-2025</v>
      </c>
      <c r="C101" s="7" t="str">
        <f t="shared" si="40"/>
        <v>森本 洋子123-4578岐阜県関市南春日町672-5123545A</v>
      </c>
      <c r="D101" s="7" t="str">
        <f>項目シート!C92&amp;""</f>
        <v>森本 洋子</v>
      </c>
      <c r="E101" s="7" t="str">
        <f>項目シート!D92&amp;""</f>
        <v>123-4578</v>
      </c>
      <c r="F101" s="7" t="str">
        <f>項目シート!E92&amp;""</f>
        <v>岐阜県関市南春日町672-5</v>
      </c>
      <c r="G101" s="7" t="str">
        <f>項目シート!F92&amp;""</f>
        <v>123545</v>
      </c>
      <c r="H101" s="7" t="str">
        <f>項目シート!G92&amp;""</f>
        <v>A</v>
      </c>
    </row>
    <row r="102" spans="1:8" ht="100" customHeight="1">
      <c r="A102" s="7">
        <v>91</v>
      </c>
      <c r="B102" s="8" t="str">
        <f t="shared" ca="1" si="39"/>
        <v>123-4576
石川県鳳珠郡能登町山中142-3
谷崎 友亮　様　（登録番号：123546）
※管理記号：A-2025</v>
      </c>
      <c r="C102" s="7" t="str">
        <f t="shared" si="40"/>
        <v>谷崎 友亮123-4576石川県鳳珠郡能登町山中142-3123546A</v>
      </c>
      <c r="D102" s="7" t="str">
        <f>項目シート!C93&amp;""</f>
        <v>谷崎 友亮</v>
      </c>
      <c r="E102" s="7" t="str">
        <f>項目シート!D93&amp;""</f>
        <v>123-4576</v>
      </c>
      <c r="F102" s="7" t="str">
        <f>項目シート!E93&amp;""</f>
        <v>石川県鳳珠郡能登町山中142-3</v>
      </c>
      <c r="G102" s="7" t="str">
        <f>項目シート!F93&amp;""</f>
        <v>123546</v>
      </c>
      <c r="H102" s="7" t="str">
        <f>項目シート!G93&amp;""</f>
        <v>A</v>
      </c>
    </row>
    <row r="103" spans="1:8" ht="100" customHeight="1">
      <c r="A103" s="7">
        <v>92</v>
      </c>
      <c r="B103" s="8" t="str">
        <f t="shared" ca="1" si="39"/>
        <v>234-5687
兵庫県加古川市志方町岡306-16
佐藤 周　様　（登録番号：123547）
※管理記号：B-2025</v>
      </c>
      <c r="C103" s="7" t="str">
        <f t="shared" si="40"/>
        <v>佐藤 周234-5687兵庫県加古川市志方町岡306-16123547B</v>
      </c>
      <c r="D103" s="7" t="str">
        <f>項目シート!C94&amp;""</f>
        <v>佐藤 周</v>
      </c>
      <c r="E103" s="7" t="str">
        <f>項目シート!D94&amp;""</f>
        <v>234-5687</v>
      </c>
      <c r="F103" s="7" t="str">
        <f>項目シート!E94&amp;""</f>
        <v>兵庫県加古川市志方町岡306-16</v>
      </c>
      <c r="G103" s="7" t="str">
        <f>項目シート!F94&amp;""</f>
        <v>123547</v>
      </c>
      <c r="H103" s="7" t="str">
        <f>項目シート!G94&amp;""</f>
        <v>B</v>
      </c>
    </row>
    <row r="104" spans="1:8" ht="100" customHeight="1">
      <c r="A104" s="7">
        <v>93</v>
      </c>
      <c r="B104" s="8" t="str">
        <f t="shared" ca="1" si="39"/>
        <v>345-6798
福島県南会津郡南会津町金井沢796-6
四宮 真梨香　様　（登録番号：123548）
※管理記号：C-2025</v>
      </c>
      <c r="C104" s="7" t="str">
        <f t="shared" si="40"/>
        <v>四宮 真梨香345-6798福島県南会津郡南会津町金井沢796-6123548C</v>
      </c>
      <c r="D104" s="7" t="str">
        <f>項目シート!C95&amp;""</f>
        <v>四宮 真梨香</v>
      </c>
      <c r="E104" s="7" t="str">
        <f>項目シート!D95&amp;""</f>
        <v>345-6798</v>
      </c>
      <c r="F104" s="7" t="str">
        <f>項目シート!E95&amp;""</f>
        <v>福島県南会津郡南会津町金井沢796-6</v>
      </c>
      <c r="G104" s="7" t="str">
        <f>項目シート!F95&amp;""</f>
        <v>123548</v>
      </c>
      <c r="H104" s="7" t="str">
        <f>項目シート!G95&amp;""</f>
        <v>C</v>
      </c>
    </row>
    <row r="105" spans="1:8" ht="100" customHeight="1">
      <c r="A105" s="7">
        <v>94</v>
      </c>
      <c r="B105" s="8" t="str">
        <f t="shared" ca="1" si="39"/>
        <v>123-4577
宮城県気仙沼市松川324-10
佐倉 勇斗　様　（登録番号：123549）
※管理記号：A-2025</v>
      </c>
      <c r="C105" s="7" t="str">
        <f t="shared" si="40"/>
        <v>佐倉 勇斗123-4577宮城県気仙沼市松川324-10123549A</v>
      </c>
      <c r="D105" s="7" t="str">
        <f>項目シート!C96&amp;""</f>
        <v>佐倉 勇斗</v>
      </c>
      <c r="E105" s="7" t="str">
        <f>項目シート!D96&amp;""</f>
        <v>123-4577</v>
      </c>
      <c r="F105" s="7" t="str">
        <f>項目シート!E96&amp;""</f>
        <v>宮城県気仙沼市松川324-10</v>
      </c>
      <c r="G105" s="7" t="str">
        <f>項目シート!F96&amp;""</f>
        <v>123549</v>
      </c>
      <c r="H105" s="7" t="str">
        <f>項目シート!G96&amp;""</f>
        <v>A</v>
      </c>
    </row>
    <row r="106" spans="1:8" ht="100" customHeight="1">
      <c r="A106" s="7">
        <v>95</v>
      </c>
      <c r="B106" s="8" t="str">
        <f t="shared" ca="1" si="39"/>
        <v>234-5688
青森県東津軽郡外ヶ浜町蟹田石浜628-6
栗山 嶺臣　様　（登録番号：123550）
※管理記号：A-2025</v>
      </c>
      <c r="C106" s="7" t="str">
        <f t="shared" si="40"/>
        <v>栗山 嶺臣234-5688青森県東津軽郡外ヶ浜町蟹田石浜628-6123550A</v>
      </c>
      <c r="D106" s="7" t="str">
        <f>項目シート!C97&amp;""</f>
        <v>栗山 嶺臣</v>
      </c>
      <c r="E106" s="7" t="str">
        <f>項目シート!D97&amp;""</f>
        <v>234-5688</v>
      </c>
      <c r="F106" s="7" t="str">
        <f>項目シート!E97&amp;""</f>
        <v>青森県東津軽郡外ヶ浜町蟹田石浜628-6</v>
      </c>
      <c r="G106" s="7" t="str">
        <f>項目シート!F97&amp;""</f>
        <v>123550</v>
      </c>
      <c r="H106" s="7" t="str">
        <f>項目シート!G97&amp;""</f>
        <v>A</v>
      </c>
    </row>
    <row r="107" spans="1:8" ht="100" customHeight="1">
      <c r="A107" s="7">
        <v>96</v>
      </c>
      <c r="B107" s="8" t="str">
        <f t="shared" ca="1" si="39"/>
        <v>345-6799
東京都国分寺市日吉町1-541-12
岡山 未姫　様　（登録番号：123551）
※管理記号：B-2025</v>
      </c>
      <c r="C107" s="7" t="str">
        <f t="shared" si="40"/>
        <v>岡山 未姫345-6799東京都国分寺市日吉町1-541-12123551B</v>
      </c>
      <c r="D107" s="7" t="str">
        <f>項目シート!C98&amp;""</f>
        <v>岡山 未姫</v>
      </c>
      <c r="E107" s="7" t="str">
        <f>項目シート!D98&amp;""</f>
        <v>345-6799</v>
      </c>
      <c r="F107" s="7" t="str">
        <f>項目シート!E98&amp;""</f>
        <v>東京都国分寺市日吉町1-541-12</v>
      </c>
      <c r="G107" s="7" t="str">
        <f>項目シート!F98&amp;""</f>
        <v>123551</v>
      </c>
      <c r="H107" s="7" t="str">
        <f>項目シート!G98&amp;""</f>
        <v>B</v>
      </c>
    </row>
    <row r="108" spans="1:8" ht="100" customHeight="1">
      <c r="A108" s="7">
        <v>97</v>
      </c>
      <c r="B108" s="8" t="str">
        <f t="shared" ca="1" si="39"/>
        <v>123-4578
福岡県福津市内殿777-8
石川 望　様　（登録番号：123552）
※管理記号：B-2025</v>
      </c>
      <c r="C108" s="7" t="str">
        <f t="shared" si="40"/>
        <v>石川 望123-4578福岡県福津市内殿777-8123552B</v>
      </c>
      <c r="D108" s="7" t="str">
        <f>項目シート!C99&amp;""</f>
        <v>石川 望</v>
      </c>
      <c r="E108" s="7" t="str">
        <f>項目シート!D99&amp;""</f>
        <v>123-4578</v>
      </c>
      <c r="F108" s="7" t="str">
        <f>項目シート!E99&amp;""</f>
        <v>福岡県福津市内殿777-8</v>
      </c>
      <c r="G108" s="7" t="str">
        <f>項目シート!F99&amp;""</f>
        <v>123552</v>
      </c>
      <c r="H108" s="7" t="str">
        <f>項目シート!G99&amp;""</f>
        <v>B</v>
      </c>
    </row>
    <row r="109" spans="1:8" ht="100" customHeight="1">
      <c r="A109" s="7">
        <v>98</v>
      </c>
      <c r="B109" s="8" t="str">
        <f t="shared" ca="1" si="39"/>
        <v>234-5689
富山県富山市田刈屋143-9
久保田 洋子　様　（登録番号：123553）
※管理記号：C-2025</v>
      </c>
      <c r="C109" s="7" t="str">
        <f t="shared" si="40"/>
        <v>久保田 洋子234-5689富山県富山市田刈屋143-9123553C</v>
      </c>
      <c r="D109" s="7" t="str">
        <f>項目シート!C100&amp;""</f>
        <v>久保田 洋子</v>
      </c>
      <c r="E109" s="7" t="str">
        <f>項目シート!D100&amp;""</f>
        <v>234-5689</v>
      </c>
      <c r="F109" s="7" t="str">
        <f>項目シート!E100&amp;""</f>
        <v>富山県富山市田刈屋143-9</v>
      </c>
      <c r="G109" s="7" t="str">
        <f>項目シート!F100&amp;""</f>
        <v>123553</v>
      </c>
      <c r="H109" s="7" t="str">
        <f>項目シート!G100&amp;""</f>
        <v>C</v>
      </c>
    </row>
    <row r="110" spans="1:8" ht="100" customHeight="1">
      <c r="A110" s="7">
        <v>99</v>
      </c>
      <c r="B110" s="8" t="str">
        <f t="shared" ca="1" si="39"/>
        <v>345-6800
北海道勇払郡厚真町幌里482-15
木村 美羽　様　（登録番号：123554）
※管理記号：C-2025</v>
      </c>
      <c r="C110" s="7" t="str">
        <f t="shared" si="40"/>
        <v>木村 美羽345-6800北海道勇払郡厚真町幌里482-15123554C</v>
      </c>
      <c r="D110" s="7" t="str">
        <f>項目シート!C101&amp;""</f>
        <v>木村 美羽</v>
      </c>
      <c r="E110" s="7" t="str">
        <f>項目シート!D101&amp;""</f>
        <v>345-6800</v>
      </c>
      <c r="F110" s="7" t="str">
        <f>項目シート!E101&amp;""</f>
        <v>北海道勇払郡厚真町幌里482-15</v>
      </c>
      <c r="G110" s="7" t="str">
        <f>項目シート!F101&amp;""</f>
        <v>123554</v>
      </c>
      <c r="H110" s="7" t="str">
        <f>項目シート!G101&amp;""</f>
        <v>C</v>
      </c>
    </row>
    <row r="111" spans="1:8" ht="100" customHeight="1">
      <c r="A111" s="7">
        <v>100</v>
      </c>
      <c r="B111" s="8" t="str">
        <f t="shared" ca="1" si="39"/>
        <v>123-4579
高知県宿毛市野地741-8
三城 みか　様　（登録番号：123555）
※管理記号：A-2025</v>
      </c>
      <c r="C111" s="7" t="str">
        <f t="shared" si="40"/>
        <v>三城 みか123-4579高知県宿毛市野地741-8123555A</v>
      </c>
      <c r="D111" s="7" t="str">
        <f>項目シート!C102&amp;""</f>
        <v>三城 みか</v>
      </c>
      <c r="E111" s="7" t="str">
        <f>項目シート!D102&amp;""</f>
        <v>123-4579</v>
      </c>
      <c r="F111" s="7" t="str">
        <f>項目シート!E102&amp;""</f>
        <v>高知県宿毛市野地741-8</v>
      </c>
      <c r="G111" s="7" t="str">
        <f>項目シート!F102&amp;""</f>
        <v>123555</v>
      </c>
      <c r="H111" s="7" t="str">
        <f>項目シート!G102&amp;""</f>
        <v>A</v>
      </c>
    </row>
    <row r="112" spans="1:8" ht="100" customHeight="1">
      <c r="A112" s="7">
        <v>101</v>
      </c>
      <c r="B112" s="8" t="str">
        <f t="shared" ca="1" si="39"/>
        <v>123-4577
長崎県長崎市大鳥町747-8
石川 和正　様　（登録番号：123556）
※管理記号：A-2025</v>
      </c>
      <c r="C112" s="7" t="str">
        <f t="shared" ref="C112:C124" si="41">_xlfn.TEXTJOIN(,,D112:H112)</f>
        <v>石川 和正123-4577長崎県長崎市大鳥町747-8123556A</v>
      </c>
      <c r="D112" s="7" t="str">
        <f>項目シート!C103&amp;""</f>
        <v>石川 和正</v>
      </c>
      <c r="E112" s="7" t="str">
        <f>項目シート!D103&amp;""</f>
        <v>123-4577</v>
      </c>
      <c r="F112" s="7" t="str">
        <f>項目シート!E103&amp;""</f>
        <v>長崎県長崎市大鳥町747-8</v>
      </c>
      <c r="G112" s="7" t="str">
        <f>項目シート!F103&amp;""</f>
        <v>123556</v>
      </c>
      <c r="H112" s="7" t="str">
        <f>項目シート!G103&amp;""</f>
        <v>A</v>
      </c>
    </row>
    <row r="113" spans="1:8" ht="100" customHeight="1">
      <c r="A113" s="7">
        <v>102</v>
      </c>
      <c r="B113" s="8" t="str">
        <f t="shared" ca="1" si="39"/>
        <v>234-5688
北海道広尾郡広尾町野塚本通137-5
荒川 加奈子　様　（登録番号：123557）
※管理記号：B-2025</v>
      </c>
      <c r="C113" s="7" t="str">
        <f t="shared" si="41"/>
        <v>荒川 加奈子234-5688北海道広尾郡広尾町野塚本通137-5123557B</v>
      </c>
      <c r="D113" s="7" t="str">
        <f>項目シート!C104&amp;""</f>
        <v>荒川 加奈子</v>
      </c>
      <c r="E113" s="7" t="str">
        <f>項目シート!D104&amp;""</f>
        <v>234-5688</v>
      </c>
      <c r="F113" s="7" t="str">
        <f>項目シート!E104&amp;""</f>
        <v>北海道広尾郡広尾町野塚本通137-5</v>
      </c>
      <c r="G113" s="7" t="str">
        <f>項目シート!F104&amp;""</f>
        <v>123557</v>
      </c>
      <c r="H113" s="7" t="str">
        <f>項目シート!G104&amp;""</f>
        <v>B</v>
      </c>
    </row>
    <row r="114" spans="1:8" ht="100" customHeight="1">
      <c r="A114" s="7">
        <v>103</v>
      </c>
      <c r="B114" s="8" t="str">
        <f t="shared" ca="1" si="39"/>
        <v>345-6799
山形県酒田市吉田235-1
西川 昭　様　（登録番号：123558）
※管理記号：C-2025</v>
      </c>
      <c r="C114" s="7" t="str">
        <f t="shared" si="41"/>
        <v>西川 昭345-6799山形県酒田市吉田235-1123558C</v>
      </c>
      <c r="D114" s="7" t="str">
        <f>項目シート!C105&amp;""</f>
        <v>西川 昭</v>
      </c>
      <c r="E114" s="7" t="str">
        <f>項目シート!D105&amp;""</f>
        <v>345-6799</v>
      </c>
      <c r="F114" s="7" t="str">
        <f>項目シート!E105&amp;""</f>
        <v>山形県酒田市吉田235-1</v>
      </c>
      <c r="G114" s="7" t="str">
        <f>項目シート!F105&amp;""</f>
        <v>123558</v>
      </c>
      <c r="H114" s="7" t="str">
        <f>項目シート!G105&amp;""</f>
        <v>C</v>
      </c>
    </row>
    <row r="115" spans="1:8" ht="100" customHeight="1">
      <c r="A115" s="7">
        <v>104</v>
      </c>
      <c r="B115" s="8" t="str">
        <f t="shared" ca="1" si="39"/>
        <v>123-4578
島根県安来市伯太町峠之内451-16
溝脇 清　様　（登録番号：123559）
※管理記号：A-2025</v>
      </c>
      <c r="C115" s="7" t="str">
        <f t="shared" si="41"/>
        <v>溝脇 清123-4578島根県安来市伯太町峠之内451-16123559A</v>
      </c>
      <c r="D115" s="7" t="str">
        <f>項目シート!C106&amp;""</f>
        <v>溝脇 清</v>
      </c>
      <c r="E115" s="7" t="str">
        <f>項目シート!D106&amp;""</f>
        <v>123-4578</v>
      </c>
      <c r="F115" s="7" t="str">
        <f>項目シート!E106&amp;""</f>
        <v>島根県安来市伯太町峠之内451-16</v>
      </c>
      <c r="G115" s="7" t="str">
        <f>項目シート!F106&amp;""</f>
        <v>123559</v>
      </c>
      <c r="H115" s="7" t="str">
        <f>項目シート!G106&amp;""</f>
        <v>A</v>
      </c>
    </row>
    <row r="116" spans="1:8" ht="100" customHeight="1">
      <c r="A116" s="7">
        <v>105</v>
      </c>
      <c r="B116" s="8" t="str">
        <f t="shared" ca="1" si="39"/>
        <v>234-5689
福井県小浜市多田813-3
高橋 広光　様　（登録番号：123560）
※管理記号：A-2025</v>
      </c>
      <c r="C116" s="7" t="str">
        <f t="shared" si="41"/>
        <v>高橋 広光234-5689福井県小浜市多田813-3123560A</v>
      </c>
      <c r="D116" s="7" t="str">
        <f>項目シート!C107&amp;""</f>
        <v>高橋 広光</v>
      </c>
      <c r="E116" s="7" t="str">
        <f>項目シート!D107&amp;""</f>
        <v>234-5689</v>
      </c>
      <c r="F116" s="7" t="str">
        <f>項目シート!E107&amp;""</f>
        <v>福井県小浜市多田813-3</v>
      </c>
      <c r="G116" s="7" t="str">
        <f>項目シート!F107&amp;""</f>
        <v>123560</v>
      </c>
      <c r="H116" s="7" t="str">
        <f>項目シート!G107&amp;""</f>
        <v>A</v>
      </c>
    </row>
    <row r="117" spans="1:8" ht="100" customHeight="1">
      <c r="A117" s="7">
        <v>106</v>
      </c>
      <c r="B117" s="8" t="str">
        <f t="shared" ca="1" si="39"/>
        <v>345-6800
沖縄県島尻郡久米島町比屋定927-4
京川 正　様　（登録番号：123561）
※管理記号：B-2025</v>
      </c>
      <c r="C117" s="7" t="str">
        <f t="shared" si="41"/>
        <v>京川 正345-6800沖縄県島尻郡久米島町比屋定927-4123561B</v>
      </c>
      <c r="D117" s="7" t="str">
        <f>項目シート!C108&amp;""</f>
        <v>京川 正</v>
      </c>
      <c r="E117" s="7" t="str">
        <f>項目シート!D108&amp;""</f>
        <v>345-6800</v>
      </c>
      <c r="F117" s="7" t="str">
        <f>項目シート!E108&amp;""</f>
        <v>沖縄県島尻郡久米島町比屋定927-4</v>
      </c>
      <c r="G117" s="7" t="str">
        <f>項目シート!F108&amp;""</f>
        <v>123561</v>
      </c>
      <c r="H117" s="7" t="str">
        <f>項目シート!G108&amp;""</f>
        <v>B</v>
      </c>
    </row>
    <row r="118" spans="1:8" ht="100" customHeight="1">
      <c r="A118" s="7">
        <v>107</v>
      </c>
      <c r="B118" s="8" t="str">
        <f t="shared" ca="1" si="39"/>
        <v>123-4579
愛知県名古屋市緑区池上台2-906-20
七瀬 くるみ　様　（登録番号：123562）
※管理記号：B-2025</v>
      </c>
      <c r="C118" s="7" t="str">
        <f t="shared" si="41"/>
        <v>七瀬 くるみ123-4579愛知県名古屋市緑区池上台2-906-20123562B</v>
      </c>
      <c r="D118" s="7" t="str">
        <f>項目シート!C109&amp;""</f>
        <v>七瀬 くるみ</v>
      </c>
      <c r="E118" s="7" t="str">
        <f>項目シート!D109&amp;""</f>
        <v>123-4579</v>
      </c>
      <c r="F118" s="7" t="str">
        <f>項目シート!E109&amp;""</f>
        <v>愛知県名古屋市緑区池上台2-906-20</v>
      </c>
      <c r="G118" s="7" t="str">
        <f>項目シート!F109&amp;""</f>
        <v>123562</v>
      </c>
      <c r="H118" s="7" t="str">
        <f>項目シート!G109&amp;""</f>
        <v>B</v>
      </c>
    </row>
    <row r="119" spans="1:8" ht="100" customHeight="1">
      <c r="A119" s="7">
        <v>108</v>
      </c>
      <c r="B119" s="8" t="str">
        <f t="shared" ca="1" si="39"/>
        <v>234-5690
北海道空知郡奈井江町厳島551-2
川本 麗　様　（登録番号：123563）
※管理記号：C-2025</v>
      </c>
      <c r="C119" s="7" t="str">
        <f t="shared" si="41"/>
        <v>川本 麗234-5690北海道空知郡奈井江町厳島551-2123563C</v>
      </c>
      <c r="D119" s="7" t="str">
        <f>項目シート!C110&amp;""</f>
        <v>川本 麗</v>
      </c>
      <c r="E119" s="7" t="str">
        <f>項目シート!D110&amp;""</f>
        <v>234-5690</v>
      </c>
      <c r="F119" s="7" t="str">
        <f>項目シート!E110&amp;""</f>
        <v>北海道空知郡奈井江町厳島551-2</v>
      </c>
      <c r="G119" s="7" t="str">
        <f>項目シート!F110&amp;""</f>
        <v>123563</v>
      </c>
      <c r="H119" s="7" t="str">
        <f>項目シート!G110&amp;""</f>
        <v>C</v>
      </c>
    </row>
    <row r="120" spans="1:8" ht="100" customHeight="1">
      <c r="A120" s="7">
        <v>109</v>
      </c>
      <c r="B120" s="8" t="str">
        <f t="shared" ca="1" si="39"/>
        <v>345-6801
石川県羽咋郡宝達志水町宿448-15
織田 正人　様　（登録番号：123564）
※管理記号：C-2025</v>
      </c>
      <c r="C120" s="7" t="str">
        <f t="shared" si="41"/>
        <v>織田 正人345-6801石川県羽咋郡宝達志水町宿448-15123564C</v>
      </c>
      <c r="D120" s="7" t="str">
        <f>項目シート!C111&amp;""</f>
        <v>織田 正人</v>
      </c>
      <c r="E120" s="7" t="str">
        <f>項目シート!D111&amp;""</f>
        <v>345-6801</v>
      </c>
      <c r="F120" s="7" t="str">
        <f>項目シート!E111&amp;""</f>
        <v>石川県羽咋郡宝達志水町宿448-15</v>
      </c>
      <c r="G120" s="7" t="str">
        <f>項目シート!F111&amp;""</f>
        <v>123564</v>
      </c>
      <c r="H120" s="7" t="str">
        <f>項目シート!G111&amp;""</f>
        <v>C</v>
      </c>
    </row>
    <row r="121" spans="1:8" ht="100" customHeight="1">
      <c r="A121" s="7">
        <v>110</v>
      </c>
      <c r="B121" s="8" t="str">
        <f t="shared" ca="1" si="39"/>
        <v>123-4580
愛知県江南市山尻町朝日870-4
片平 賢一　様　（登録番号：123565）
※管理記号：A-2025</v>
      </c>
      <c r="C121" s="7" t="str">
        <f t="shared" si="41"/>
        <v>片平 賢一123-4580愛知県江南市山尻町朝日870-4123565A</v>
      </c>
      <c r="D121" s="7" t="str">
        <f>項目シート!C112&amp;""</f>
        <v>片平 賢一</v>
      </c>
      <c r="E121" s="7" t="str">
        <f>項目シート!D112&amp;""</f>
        <v>123-4580</v>
      </c>
      <c r="F121" s="7" t="str">
        <f>項目シート!E112&amp;""</f>
        <v>愛知県江南市山尻町朝日870-4</v>
      </c>
      <c r="G121" s="7" t="str">
        <f>項目シート!F112&amp;""</f>
        <v>123565</v>
      </c>
      <c r="H121" s="7" t="str">
        <f>項目シート!G112&amp;""</f>
        <v>A</v>
      </c>
    </row>
    <row r="122" spans="1:8" ht="100" customHeight="1">
      <c r="A122" s="7">
        <v>111</v>
      </c>
      <c r="B122" s="8" t="str">
        <f t="shared" ca="1" si="39"/>
        <v>123-4578
熊本県山鹿市津留29-13
中村 美涼　様　（登録番号：123566）
※管理記号：A-2025</v>
      </c>
      <c r="C122" s="7" t="str">
        <f t="shared" si="41"/>
        <v>中村 美涼123-4578熊本県山鹿市津留29-13123566A</v>
      </c>
      <c r="D122" s="7" t="str">
        <f>項目シート!C113&amp;""</f>
        <v>中村 美涼</v>
      </c>
      <c r="E122" s="7" t="str">
        <f>項目シート!D113&amp;""</f>
        <v>123-4578</v>
      </c>
      <c r="F122" s="7" t="str">
        <f>項目シート!E113&amp;""</f>
        <v>熊本県山鹿市津留29-13</v>
      </c>
      <c r="G122" s="7" t="str">
        <f>項目シート!F113&amp;""</f>
        <v>123566</v>
      </c>
      <c r="H122" s="7" t="str">
        <f>項目シート!G113&amp;""</f>
        <v>A</v>
      </c>
    </row>
    <row r="123" spans="1:8" ht="100" customHeight="1">
      <c r="A123" s="7">
        <v>112</v>
      </c>
      <c r="B123" s="8" t="str">
        <f t="shared" ca="1" si="39"/>
        <v>234-5689
奈良県吉野郡上北山村小橡514-10
丸木 遼大朗　様　（登録番号：123567）
※管理記号：B-2025</v>
      </c>
      <c r="C123" s="7" t="str">
        <f t="shared" si="41"/>
        <v>丸木 遼大朗234-5689奈良県吉野郡上北山村小橡514-10123567B</v>
      </c>
      <c r="D123" s="7" t="str">
        <f>項目シート!C114&amp;""</f>
        <v>丸木 遼大朗</v>
      </c>
      <c r="E123" s="7" t="str">
        <f>項目シート!D114&amp;""</f>
        <v>234-5689</v>
      </c>
      <c r="F123" s="7" t="str">
        <f>項目シート!E114&amp;""</f>
        <v>奈良県吉野郡上北山村小橡514-10</v>
      </c>
      <c r="G123" s="7" t="str">
        <f>項目シート!F114&amp;""</f>
        <v>123567</v>
      </c>
      <c r="H123" s="7" t="str">
        <f>項目シート!G114&amp;""</f>
        <v>B</v>
      </c>
    </row>
    <row r="124" spans="1:8" ht="100" customHeight="1">
      <c r="A124" s="7">
        <v>113</v>
      </c>
      <c r="B124" s="8" t="str">
        <f t="shared" ca="1" si="39"/>
        <v>345-6800
岐阜県岐阜市千鳥町368-10
広田 卓廊　様　（登録番号：123568）
※管理記号：C-2025</v>
      </c>
      <c r="C124" s="7" t="str">
        <f t="shared" si="41"/>
        <v>広田 卓廊345-6800岐阜県岐阜市千鳥町368-10123568C</v>
      </c>
      <c r="D124" s="7" t="str">
        <f>項目シート!C115&amp;""</f>
        <v>広田 卓廊</v>
      </c>
      <c r="E124" s="7" t="str">
        <f>項目シート!D115&amp;""</f>
        <v>345-6800</v>
      </c>
      <c r="F124" s="7" t="str">
        <f>項目シート!E115&amp;""</f>
        <v>岐阜県岐阜市千鳥町368-10</v>
      </c>
      <c r="G124" s="7" t="str">
        <f>項目シート!F115&amp;""</f>
        <v>123568</v>
      </c>
      <c r="H124" s="7" t="str">
        <f>項目シート!G115&amp;""</f>
        <v>C</v>
      </c>
    </row>
    <row r="125" spans="1:8" ht="100" customHeight="1">
      <c r="A125" s="7">
        <v>114</v>
      </c>
      <c r="B125" s="8" t="str">
        <f t="shared" ca="1" si="39"/>
        <v>123-4579
大阪府八尾市本町2-473-17
関口 剛　様　（登録番号：123569）
※管理記号：A-2025</v>
      </c>
      <c r="C125" s="7" t="str">
        <f t="shared" ref="C125:C188" si="42">_xlfn.TEXTJOIN(,,D125:H125)</f>
        <v>関口 剛123-4579大阪府八尾市本町2-473-17123569A</v>
      </c>
      <c r="D125" s="7" t="str">
        <f>項目シート!C116&amp;""</f>
        <v>関口 剛</v>
      </c>
      <c r="E125" s="7" t="str">
        <f>項目シート!D116&amp;""</f>
        <v>123-4579</v>
      </c>
      <c r="F125" s="7" t="str">
        <f>項目シート!E116&amp;""</f>
        <v>大阪府八尾市本町2-473-17</v>
      </c>
      <c r="G125" s="7" t="str">
        <f>項目シート!F116&amp;""</f>
        <v>123569</v>
      </c>
      <c r="H125" s="7" t="str">
        <f>項目シート!G116&amp;""</f>
        <v>A</v>
      </c>
    </row>
    <row r="126" spans="1:8" ht="100" customHeight="1">
      <c r="A126" s="7">
        <v>115</v>
      </c>
      <c r="B126" s="8" t="str">
        <f t="shared" ca="1" si="39"/>
        <v>234-5690
石川県加賀市大聖寺本町875-12
田尻 吉成　様　（登録番号：123570）
※管理記号：A-2025</v>
      </c>
      <c r="C126" s="7" t="str">
        <f t="shared" si="42"/>
        <v>田尻 吉成234-5690石川県加賀市大聖寺本町875-12123570A</v>
      </c>
      <c r="D126" s="7" t="str">
        <f>項目シート!C117&amp;""</f>
        <v>田尻 吉成</v>
      </c>
      <c r="E126" s="7" t="str">
        <f>項目シート!D117&amp;""</f>
        <v>234-5690</v>
      </c>
      <c r="F126" s="7" t="str">
        <f>項目シート!E117&amp;""</f>
        <v>石川県加賀市大聖寺本町875-12</v>
      </c>
      <c r="G126" s="7" t="str">
        <f>項目シート!F117&amp;""</f>
        <v>123570</v>
      </c>
      <c r="H126" s="7" t="str">
        <f>項目シート!G117&amp;""</f>
        <v>A</v>
      </c>
    </row>
    <row r="127" spans="1:8" ht="100" customHeight="1">
      <c r="A127" s="7">
        <v>116</v>
      </c>
      <c r="B127" s="8" t="str">
        <f t="shared" ca="1" si="39"/>
        <v>345-6801
宮城県大崎市鹿島台木間塚643-10
本田 あすか　様　（登録番号：123571）
※管理記号：B-2025</v>
      </c>
      <c r="C127" s="7" t="str">
        <f t="shared" si="42"/>
        <v>本田 あすか345-6801宮城県大崎市鹿島台木間塚643-10123571B</v>
      </c>
      <c r="D127" s="7" t="str">
        <f>項目シート!C118&amp;""</f>
        <v>本田 あすか</v>
      </c>
      <c r="E127" s="7" t="str">
        <f>項目シート!D118&amp;""</f>
        <v>345-6801</v>
      </c>
      <c r="F127" s="7" t="str">
        <f>項目シート!E118&amp;""</f>
        <v>宮城県大崎市鹿島台木間塚643-10</v>
      </c>
      <c r="G127" s="7" t="str">
        <f>項目シート!F118&amp;""</f>
        <v>123571</v>
      </c>
      <c r="H127" s="7" t="str">
        <f>項目シート!G118&amp;""</f>
        <v>B</v>
      </c>
    </row>
    <row r="128" spans="1:8" ht="100" customHeight="1">
      <c r="A128" s="7">
        <v>117</v>
      </c>
      <c r="B128" s="8" t="str">
        <f t="shared" ca="1" si="39"/>
        <v>123-4580
宮城県黒川郡大郷町大松沢855-8
鈴木 猪年男　様　（登録番号：123572）
※管理記号：B-2025</v>
      </c>
      <c r="C128" s="7" t="str">
        <f t="shared" si="42"/>
        <v>鈴木 猪年男123-4580宮城県黒川郡大郷町大松沢855-8123572B</v>
      </c>
      <c r="D128" s="7" t="str">
        <f>項目シート!C119&amp;""</f>
        <v>鈴木 猪年男</v>
      </c>
      <c r="E128" s="7" t="str">
        <f>項目シート!D119&amp;""</f>
        <v>123-4580</v>
      </c>
      <c r="F128" s="7" t="str">
        <f>項目シート!E119&amp;""</f>
        <v>宮城県黒川郡大郷町大松沢855-8</v>
      </c>
      <c r="G128" s="7" t="str">
        <f>項目シート!F119&amp;""</f>
        <v>123572</v>
      </c>
      <c r="H128" s="7" t="str">
        <f>項目シート!G119&amp;""</f>
        <v>B</v>
      </c>
    </row>
    <row r="129" spans="1:8" ht="100" customHeight="1">
      <c r="A129" s="7">
        <v>118</v>
      </c>
      <c r="B129" s="8" t="str">
        <f t="shared" ca="1" si="39"/>
        <v>234-5691
宮城県栗原市瀬峰藤沢要害629-15
宗宮 すみれ　様　（登録番号：123573）
※管理記号：C-2025</v>
      </c>
      <c r="C129" s="7" t="str">
        <f t="shared" si="42"/>
        <v>宗宮 すみれ234-5691宮城県栗原市瀬峰藤沢要害629-15123573C</v>
      </c>
      <c r="D129" s="7" t="str">
        <f>項目シート!C120&amp;""</f>
        <v>宗宮 すみれ</v>
      </c>
      <c r="E129" s="7" t="str">
        <f>項目シート!D120&amp;""</f>
        <v>234-5691</v>
      </c>
      <c r="F129" s="7" t="str">
        <f>項目シート!E120&amp;""</f>
        <v>宮城県栗原市瀬峰藤沢要害629-15</v>
      </c>
      <c r="G129" s="7" t="str">
        <f>項目シート!F120&amp;""</f>
        <v>123573</v>
      </c>
      <c r="H129" s="7" t="str">
        <f>項目シート!G120&amp;""</f>
        <v>C</v>
      </c>
    </row>
    <row r="130" spans="1:8" ht="100" customHeight="1">
      <c r="A130" s="7">
        <v>119</v>
      </c>
      <c r="B130" s="8" t="str">
        <f t="shared" ca="1" si="39"/>
        <v>345-6802
千葉県鴨川市宮491-11
古川 夏美　様　（登録番号：123574）
※管理記号：C-2025</v>
      </c>
      <c r="C130" s="7" t="str">
        <f t="shared" si="42"/>
        <v>古川 夏美345-6802千葉県鴨川市宮491-11123574C</v>
      </c>
      <c r="D130" s="7" t="str">
        <f>項目シート!C121&amp;""</f>
        <v>古川 夏美</v>
      </c>
      <c r="E130" s="7" t="str">
        <f>項目シート!D121&amp;""</f>
        <v>345-6802</v>
      </c>
      <c r="F130" s="7" t="str">
        <f>項目シート!E121&amp;""</f>
        <v>千葉県鴨川市宮491-11</v>
      </c>
      <c r="G130" s="7" t="str">
        <f>項目シート!F121&amp;""</f>
        <v>123574</v>
      </c>
      <c r="H130" s="7" t="str">
        <f>項目シート!G121&amp;""</f>
        <v>C</v>
      </c>
    </row>
    <row r="131" spans="1:8" ht="100" customHeight="1">
      <c r="A131" s="7">
        <v>120</v>
      </c>
      <c r="B131" s="8" t="str">
        <f t="shared" ca="1" si="39"/>
        <v>123-4581
京都府京都市中京区姉西堀川町376-2
國吉 光雄　様　（登録番号：123575）
※管理記号：A-2025</v>
      </c>
      <c r="C131" s="7" t="str">
        <f t="shared" si="42"/>
        <v>國吉 光雄123-4581京都府京都市中京区姉西堀川町376-2123575A</v>
      </c>
      <c r="D131" s="7" t="str">
        <f>項目シート!C122&amp;""</f>
        <v>國吉 光雄</v>
      </c>
      <c r="E131" s="7" t="str">
        <f>項目シート!D122&amp;""</f>
        <v>123-4581</v>
      </c>
      <c r="F131" s="7" t="str">
        <f>項目シート!E122&amp;""</f>
        <v>京都府京都市中京区姉西堀川町376-2</v>
      </c>
      <c r="G131" s="7" t="str">
        <f>項目シート!F122&amp;""</f>
        <v>123575</v>
      </c>
      <c r="H131" s="7" t="str">
        <f>項目シート!G122&amp;""</f>
        <v>A</v>
      </c>
    </row>
    <row r="132" spans="1:8" ht="100" customHeight="1">
      <c r="A132" s="7">
        <v>121</v>
      </c>
      <c r="B132" s="8" t="str">
        <f t="shared" ca="1" si="39"/>
        <v>123-4579
広島県呉市天応西条3-240-17
木塚 和則　様　（登録番号：123576）
※管理記号：A-2025</v>
      </c>
      <c r="C132" s="7" t="str">
        <f t="shared" si="42"/>
        <v>木塚 和則123-4579広島県呉市天応西条3-240-17123576A</v>
      </c>
      <c r="D132" s="7" t="str">
        <f>項目シート!C123&amp;""</f>
        <v>木塚 和則</v>
      </c>
      <c r="E132" s="7" t="str">
        <f>項目シート!D123&amp;""</f>
        <v>123-4579</v>
      </c>
      <c r="F132" s="7" t="str">
        <f>項目シート!E123&amp;""</f>
        <v>広島県呉市天応西条3-240-17</v>
      </c>
      <c r="G132" s="7" t="str">
        <f>項目シート!F123&amp;""</f>
        <v>123576</v>
      </c>
      <c r="H132" s="7" t="str">
        <f>項目シート!G123&amp;""</f>
        <v>A</v>
      </c>
    </row>
    <row r="133" spans="1:8" ht="100" customHeight="1">
      <c r="A133" s="7">
        <v>122</v>
      </c>
      <c r="B133" s="8" t="str">
        <f t="shared" ca="1" si="39"/>
        <v>234-5690
兵庫県宍粟市山崎町上寺624-19
近藤 司　様　（登録番号：123577）
※管理記号：B-2025</v>
      </c>
      <c r="C133" s="7" t="str">
        <f t="shared" si="42"/>
        <v>近藤 司234-5690兵庫県宍粟市山崎町上寺624-19123577B</v>
      </c>
      <c r="D133" s="7" t="str">
        <f>項目シート!C124&amp;""</f>
        <v>近藤 司</v>
      </c>
      <c r="E133" s="7" t="str">
        <f>項目シート!D124&amp;""</f>
        <v>234-5690</v>
      </c>
      <c r="F133" s="7" t="str">
        <f>項目シート!E124&amp;""</f>
        <v>兵庫県宍粟市山崎町上寺624-19</v>
      </c>
      <c r="G133" s="7" t="str">
        <f>項目シート!F124&amp;""</f>
        <v>123577</v>
      </c>
      <c r="H133" s="7" t="str">
        <f>項目シート!G124&amp;""</f>
        <v>B</v>
      </c>
    </row>
    <row r="134" spans="1:8" ht="100" customHeight="1">
      <c r="A134" s="7">
        <v>123</v>
      </c>
      <c r="B134" s="8" t="str">
        <f t="shared" ca="1" si="39"/>
        <v>345-6801
青森県青森市後潟156-18
岡本 いずな　様　（登録番号：123578）
※管理記号：C-2025</v>
      </c>
      <c r="C134" s="7" t="str">
        <f t="shared" si="42"/>
        <v>岡本 いずな345-6801青森県青森市後潟156-18123578C</v>
      </c>
      <c r="D134" s="7" t="str">
        <f>項目シート!C125&amp;""</f>
        <v>岡本 いずな</v>
      </c>
      <c r="E134" s="7" t="str">
        <f>項目シート!D125&amp;""</f>
        <v>345-6801</v>
      </c>
      <c r="F134" s="7" t="str">
        <f>項目シート!E125&amp;""</f>
        <v>青森県青森市後潟156-18</v>
      </c>
      <c r="G134" s="7" t="str">
        <f>項目シート!F125&amp;""</f>
        <v>123578</v>
      </c>
      <c r="H134" s="7" t="str">
        <f>項目シート!G125&amp;""</f>
        <v>C</v>
      </c>
    </row>
    <row r="135" spans="1:8" ht="100" customHeight="1">
      <c r="A135" s="7">
        <v>124</v>
      </c>
      <c r="B135" s="8" t="str">
        <f t="shared" ca="1" si="39"/>
        <v>123-4580
愛媛県西宇和郡伊方町亀浦388-5
藤川 洋二郎　様　（登録番号：123579）
※管理記号：A-2025</v>
      </c>
      <c r="C135" s="7" t="str">
        <f t="shared" si="42"/>
        <v>藤川 洋二郎123-4580愛媛県西宇和郡伊方町亀浦388-5123579A</v>
      </c>
      <c r="D135" s="7" t="str">
        <f>項目シート!C126&amp;""</f>
        <v>藤川 洋二郎</v>
      </c>
      <c r="E135" s="7" t="str">
        <f>項目シート!D126&amp;""</f>
        <v>123-4580</v>
      </c>
      <c r="F135" s="7" t="str">
        <f>項目シート!E126&amp;""</f>
        <v>愛媛県西宇和郡伊方町亀浦388-5</v>
      </c>
      <c r="G135" s="7" t="str">
        <f>項目シート!F126&amp;""</f>
        <v>123579</v>
      </c>
      <c r="H135" s="7" t="str">
        <f>項目シート!G126&amp;""</f>
        <v>A</v>
      </c>
    </row>
    <row r="136" spans="1:8" ht="100" customHeight="1">
      <c r="A136" s="7">
        <v>125</v>
      </c>
      <c r="B136" s="8" t="str">
        <f t="shared" ca="1" si="39"/>
        <v>234-5691
徳島県吉野川市山川町西久保602-14
石田 弘佑　様　（登録番号：123580）
※管理記号：A-2025</v>
      </c>
      <c r="C136" s="7" t="str">
        <f t="shared" si="42"/>
        <v>石田 弘佑234-5691徳島県吉野川市山川町西久保602-14123580A</v>
      </c>
      <c r="D136" s="7" t="str">
        <f>項目シート!C127&amp;""</f>
        <v>石田 弘佑</v>
      </c>
      <c r="E136" s="7" t="str">
        <f>項目シート!D127&amp;""</f>
        <v>234-5691</v>
      </c>
      <c r="F136" s="7" t="str">
        <f>項目シート!E127&amp;""</f>
        <v>徳島県吉野川市山川町西久保602-14</v>
      </c>
      <c r="G136" s="7" t="str">
        <f>項目シート!F127&amp;""</f>
        <v>123580</v>
      </c>
      <c r="H136" s="7" t="str">
        <f>項目シート!G127&amp;""</f>
        <v>A</v>
      </c>
    </row>
    <row r="137" spans="1:8" ht="100" customHeight="1">
      <c r="A137" s="7">
        <v>126</v>
      </c>
      <c r="B137" s="8" t="str">
        <f t="shared" ca="1" si="39"/>
        <v>345-6802
茨城県常陸太田市天下野町342-2
新川 なつめ　様　（登録番号：123581）
※管理記号：B-2025</v>
      </c>
      <c r="C137" s="7" t="str">
        <f t="shared" si="42"/>
        <v>新川 なつめ345-6802茨城県常陸太田市天下野町342-2123581B</v>
      </c>
      <c r="D137" s="7" t="str">
        <f>項目シート!C128&amp;""</f>
        <v>新川 なつめ</v>
      </c>
      <c r="E137" s="7" t="str">
        <f>項目シート!D128&amp;""</f>
        <v>345-6802</v>
      </c>
      <c r="F137" s="7" t="str">
        <f>項目シート!E128&amp;""</f>
        <v>茨城県常陸太田市天下野町342-2</v>
      </c>
      <c r="G137" s="7" t="str">
        <f>項目シート!F128&amp;""</f>
        <v>123581</v>
      </c>
      <c r="H137" s="7" t="str">
        <f>項目シート!G128&amp;""</f>
        <v>B</v>
      </c>
    </row>
    <row r="138" spans="1:8" ht="100" customHeight="1">
      <c r="A138" s="7">
        <v>127</v>
      </c>
      <c r="B138" s="8" t="str">
        <f t="shared" ca="1" si="39"/>
        <v>123-4581
福島県伊達郡川俣町山木屋168-18
大津 龍聖　様　（登録番号：123582）
※管理記号：B-2025</v>
      </c>
      <c r="C138" s="7" t="str">
        <f t="shared" si="42"/>
        <v>大津 龍聖123-4581福島県伊達郡川俣町山木屋168-18123582B</v>
      </c>
      <c r="D138" s="7" t="str">
        <f>項目シート!C129&amp;""</f>
        <v>大津 龍聖</v>
      </c>
      <c r="E138" s="7" t="str">
        <f>項目シート!D129&amp;""</f>
        <v>123-4581</v>
      </c>
      <c r="F138" s="7" t="str">
        <f>項目シート!E129&amp;""</f>
        <v>福島県伊達郡川俣町山木屋168-18</v>
      </c>
      <c r="G138" s="7" t="str">
        <f>項目シート!F129&amp;""</f>
        <v>123582</v>
      </c>
      <c r="H138" s="7" t="str">
        <f>項目シート!G129&amp;""</f>
        <v>B</v>
      </c>
    </row>
    <row r="139" spans="1:8" ht="100" customHeight="1">
      <c r="A139" s="7">
        <v>128</v>
      </c>
      <c r="B139" s="8" t="str">
        <f t="shared" ca="1" si="39"/>
        <v>234-5692
群馬県前橋市徳丸町927-7
橋本 雄哉　様　（登録番号：123583）
※管理記号：C-2025</v>
      </c>
      <c r="C139" s="7" t="str">
        <f t="shared" si="42"/>
        <v>橋本 雄哉234-5692群馬県前橋市徳丸町927-7123583C</v>
      </c>
      <c r="D139" s="7" t="str">
        <f>項目シート!C130&amp;""</f>
        <v>橋本 雄哉</v>
      </c>
      <c r="E139" s="7" t="str">
        <f>項目シート!D130&amp;""</f>
        <v>234-5692</v>
      </c>
      <c r="F139" s="7" t="str">
        <f>項目シート!E130&amp;""</f>
        <v>群馬県前橋市徳丸町927-7</v>
      </c>
      <c r="G139" s="7" t="str">
        <f>項目シート!F130&amp;""</f>
        <v>123583</v>
      </c>
      <c r="H139" s="7" t="str">
        <f>項目シート!G130&amp;""</f>
        <v>C</v>
      </c>
    </row>
    <row r="140" spans="1:8" ht="100" customHeight="1">
      <c r="A140" s="7">
        <v>129</v>
      </c>
      <c r="B140" s="8" t="str">
        <f t="shared" ca="1" si="39"/>
        <v>345-6803
神奈川県足柄上郡大井町篠窪538-12
浅見 淳平　様　（登録番号：123584）
※管理記号：C-2025</v>
      </c>
      <c r="C140" s="7" t="str">
        <f t="shared" si="42"/>
        <v>浅見 淳平345-6803神奈川県足柄上郡大井町篠窪538-12123584C</v>
      </c>
      <c r="D140" s="7" t="str">
        <f>項目シート!C131&amp;""</f>
        <v>浅見 淳平</v>
      </c>
      <c r="E140" s="7" t="str">
        <f>項目シート!D131&amp;""</f>
        <v>345-6803</v>
      </c>
      <c r="F140" s="7" t="str">
        <f>項目シート!E131&amp;""</f>
        <v>神奈川県足柄上郡大井町篠窪538-12</v>
      </c>
      <c r="G140" s="7" t="str">
        <f>項目シート!F131&amp;""</f>
        <v>123584</v>
      </c>
      <c r="H140" s="7" t="str">
        <f>項目シート!G131&amp;""</f>
        <v>C</v>
      </c>
    </row>
    <row r="141" spans="1:8" ht="100" customHeight="1">
      <c r="A141" s="7">
        <v>130</v>
      </c>
      <c r="B141" s="8" t="str">
        <f t="shared" ref="B141:B204" ca="1" si="43">IF(C141="","",IFERROR(INDIRECT($D$7),$D$7)&amp;$D$8&amp;IFERROR(INDIRECT($E$7),$E$7)&amp;$E$8&amp;IFERROR(INDIRECT($F$7),$F$7)&amp;$F$8&amp;IFERROR(INDIRECT($G$7),$G$7)&amp;$G$8&amp;IFERROR(INDIRECT($H$7),$H$7)&amp;$H$8&amp;IFERROR(INDIRECT($I$7),$I$7)&amp;$I$8&amp;IFERROR(INDIRECT($J$7),$J$7)&amp;$J$8&amp;IFERROR(INDIRECT($K$7),$K$7)&amp;$K$8&amp;IFERROR(INDIRECT($L$7),$L$7)&amp;$L$8&amp;IFERROR(INDIRECT($M$7),$M$7)&amp;$M$8&amp;IFERROR(INDIRECT($N$7),$N$7)&amp;$N$8&amp;IFERROR(INDIRECT($O$7),$O$7)&amp;$O$8&amp;IFERROR(INDIRECT($P$7),$P$7)&amp;$P$8&amp;IFERROR(INDIRECT($Q$7),$Q$7)&amp;$Q$8&amp;IFERROR(INDIRECT($R$7),$R$7)&amp;$R$8)</f>
        <v>123-4582
岩手県二戸市浄法寺町霜屋敷546-7
中西 紗奈　様　（登録番号：123585）
※管理記号：A-2025</v>
      </c>
      <c r="C141" s="7" t="str">
        <f t="shared" si="42"/>
        <v>中西 紗奈123-4582岩手県二戸市浄法寺町霜屋敷546-7123585A</v>
      </c>
      <c r="D141" s="7" t="str">
        <f>項目シート!C132&amp;""</f>
        <v>中西 紗奈</v>
      </c>
      <c r="E141" s="7" t="str">
        <f>項目シート!D132&amp;""</f>
        <v>123-4582</v>
      </c>
      <c r="F141" s="7" t="str">
        <f>項目シート!E132&amp;""</f>
        <v>岩手県二戸市浄法寺町霜屋敷546-7</v>
      </c>
      <c r="G141" s="7" t="str">
        <f>項目シート!F132&amp;""</f>
        <v>123585</v>
      </c>
      <c r="H141" s="7" t="str">
        <f>項目シート!G132&amp;""</f>
        <v>A</v>
      </c>
    </row>
    <row r="142" spans="1:8" ht="100" customHeight="1">
      <c r="A142" s="7">
        <v>131</v>
      </c>
      <c r="B142" s="8" t="str">
        <f t="shared" ca="1" si="43"/>
        <v>123-4580
福島県相馬市北飯渕3-23-9
前田 りお　様　（登録番号：123586）
※管理記号：A-2025</v>
      </c>
      <c r="C142" s="7" t="str">
        <f t="shared" si="42"/>
        <v>前田 りお123-4580福島県相馬市北飯渕3-23-9123586A</v>
      </c>
      <c r="D142" s="7" t="str">
        <f>項目シート!C133&amp;""</f>
        <v>前田 りお</v>
      </c>
      <c r="E142" s="7" t="str">
        <f>項目シート!D133&amp;""</f>
        <v>123-4580</v>
      </c>
      <c r="F142" s="7" t="str">
        <f>項目シート!E133&amp;""</f>
        <v>福島県相馬市北飯渕3-23-9</v>
      </c>
      <c r="G142" s="7" t="str">
        <f>項目シート!F133&amp;""</f>
        <v>123586</v>
      </c>
      <c r="H142" s="7" t="str">
        <f>項目シート!G133&amp;""</f>
        <v>A</v>
      </c>
    </row>
    <row r="143" spans="1:8" ht="100" customHeight="1">
      <c r="A143" s="7">
        <v>132</v>
      </c>
      <c r="B143" s="8" t="str">
        <f t="shared" ca="1" si="43"/>
        <v>234-5691
兵庫県川西市清和台西2-721-13
板倉 恭子　様　（登録番号：123587）
※管理記号：B-2025</v>
      </c>
      <c r="C143" s="7" t="str">
        <f t="shared" si="42"/>
        <v>板倉 恭子234-5691兵庫県川西市清和台西2-721-13123587B</v>
      </c>
      <c r="D143" s="7" t="str">
        <f>項目シート!C134&amp;""</f>
        <v>板倉 恭子</v>
      </c>
      <c r="E143" s="7" t="str">
        <f>項目シート!D134&amp;""</f>
        <v>234-5691</v>
      </c>
      <c r="F143" s="7" t="str">
        <f>項目シート!E134&amp;""</f>
        <v>兵庫県川西市清和台西2-721-13</v>
      </c>
      <c r="G143" s="7" t="str">
        <f>項目シート!F134&amp;""</f>
        <v>123587</v>
      </c>
      <c r="H143" s="7" t="str">
        <f>項目シート!G134&amp;""</f>
        <v>B</v>
      </c>
    </row>
    <row r="144" spans="1:8" ht="100" customHeight="1">
      <c r="A144" s="7">
        <v>133</v>
      </c>
      <c r="B144" s="8" t="str">
        <f t="shared" ca="1" si="43"/>
        <v>345-6802
富山県魚津市日尾883-12
田口 真央　様　（登録番号：123588）
※管理記号：C-2025</v>
      </c>
      <c r="C144" s="7" t="str">
        <f t="shared" si="42"/>
        <v>田口 真央345-6802富山県魚津市日尾883-12123588C</v>
      </c>
      <c r="D144" s="7" t="str">
        <f>項目シート!C135&amp;""</f>
        <v>田口 真央</v>
      </c>
      <c r="E144" s="7" t="str">
        <f>項目シート!D135&amp;""</f>
        <v>345-6802</v>
      </c>
      <c r="F144" s="7" t="str">
        <f>項目シート!E135&amp;""</f>
        <v>富山県魚津市日尾883-12</v>
      </c>
      <c r="G144" s="7" t="str">
        <f>項目シート!F135&amp;""</f>
        <v>123588</v>
      </c>
      <c r="H144" s="7" t="str">
        <f>項目シート!G135&amp;""</f>
        <v>C</v>
      </c>
    </row>
    <row r="145" spans="1:8" ht="100" customHeight="1">
      <c r="A145" s="7">
        <v>134</v>
      </c>
      <c r="B145" s="8" t="str">
        <f t="shared" ca="1" si="43"/>
        <v>123-4581
愛知県刈谷市今岡町24-1
上田 麻里　様　（登録番号：123589）
※管理記号：A-2025</v>
      </c>
      <c r="C145" s="7" t="str">
        <f t="shared" si="42"/>
        <v>上田 麻里123-4581愛知県刈谷市今岡町24-1123589A</v>
      </c>
      <c r="D145" s="7" t="str">
        <f>項目シート!C136&amp;""</f>
        <v>上田 麻里</v>
      </c>
      <c r="E145" s="7" t="str">
        <f>項目シート!D136&amp;""</f>
        <v>123-4581</v>
      </c>
      <c r="F145" s="7" t="str">
        <f>項目シート!E136&amp;""</f>
        <v>愛知県刈谷市今岡町24-1</v>
      </c>
      <c r="G145" s="7" t="str">
        <f>項目シート!F136&amp;""</f>
        <v>123589</v>
      </c>
      <c r="H145" s="7" t="str">
        <f>項目シート!G136&amp;""</f>
        <v>A</v>
      </c>
    </row>
    <row r="146" spans="1:8" ht="100" customHeight="1">
      <c r="A146" s="7">
        <v>135</v>
      </c>
      <c r="B146" s="8" t="str">
        <f t="shared" ca="1" si="43"/>
        <v>234-5692
東京都あきる野市伊奈133-17
戸郷 ゆりあ　様　（登録番号：123590）
※管理記号：A-2025</v>
      </c>
      <c r="C146" s="7" t="str">
        <f t="shared" si="42"/>
        <v>戸郷 ゆりあ234-5692東京都あきる野市伊奈133-17123590A</v>
      </c>
      <c r="D146" s="7" t="str">
        <f>項目シート!C137&amp;""</f>
        <v>戸郷 ゆりあ</v>
      </c>
      <c r="E146" s="7" t="str">
        <f>項目シート!D137&amp;""</f>
        <v>234-5692</v>
      </c>
      <c r="F146" s="7" t="str">
        <f>項目シート!E137&amp;""</f>
        <v>東京都あきる野市伊奈133-17</v>
      </c>
      <c r="G146" s="7" t="str">
        <f>項目シート!F137&amp;""</f>
        <v>123590</v>
      </c>
      <c r="H146" s="7" t="str">
        <f>項目シート!G137&amp;""</f>
        <v>A</v>
      </c>
    </row>
    <row r="147" spans="1:8" ht="100" customHeight="1">
      <c r="A147" s="7">
        <v>136</v>
      </c>
      <c r="B147" s="8" t="str">
        <f t="shared" ca="1" si="43"/>
        <v>345-6803
岐阜県瑞浪市山田町697-13
小倉 和弘　様　（登録番号：123591）
※管理記号：B-2025</v>
      </c>
      <c r="C147" s="7" t="str">
        <f t="shared" si="42"/>
        <v>小倉 和弘345-6803岐阜県瑞浪市山田町697-13123591B</v>
      </c>
      <c r="D147" s="7" t="str">
        <f>項目シート!C138&amp;""</f>
        <v>小倉 和弘</v>
      </c>
      <c r="E147" s="7" t="str">
        <f>項目シート!D138&amp;""</f>
        <v>345-6803</v>
      </c>
      <c r="F147" s="7" t="str">
        <f>項目シート!E138&amp;""</f>
        <v>岐阜県瑞浪市山田町697-13</v>
      </c>
      <c r="G147" s="7" t="str">
        <f>項目シート!F138&amp;""</f>
        <v>123591</v>
      </c>
      <c r="H147" s="7" t="str">
        <f>項目シート!G138&amp;""</f>
        <v>B</v>
      </c>
    </row>
    <row r="148" spans="1:8" ht="100" customHeight="1">
      <c r="A148" s="7">
        <v>137</v>
      </c>
      <c r="B148" s="8" t="str">
        <f t="shared" ca="1" si="43"/>
        <v>123-4582
福島県本宮市本宮小籏北714-15
川嵜 佑磨　様　（登録番号：123592）
※管理記号：B-2025</v>
      </c>
      <c r="C148" s="7" t="str">
        <f t="shared" si="42"/>
        <v>川嵜 佑磨123-4582福島県本宮市本宮小籏北714-15123592B</v>
      </c>
      <c r="D148" s="7" t="str">
        <f>項目シート!C139&amp;""</f>
        <v>川嵜 佑磨</v>
      </c>
      <c r="E148" s="7" t="str">
        <f>項目シート!D139&amp;""</f>
        <v>123-4582</v>
      </c>
      <c r="F148" s="7" t="str">
        <f>項目シート!E139&amp;""</f>
        <v>福島県本宮市本宮小籏北714-15</v>
      </c>
      <c r="G148" s="7" t="str">
        <f>項目シート!F139&amp;""</f>
        <v>123592</v>
      </c>
      <c r="H148" s="7" t="str">
        <f>項目シート!G139&amp;""</f>
        <v>B</v>
      </c>
    </row>
    <row r="149" spans="1:8" ht="100" customHeight="1">
      <c r="A149" s="7">
        <v>138</v>
      </c>
      <c r="B149" s="8" t="str">
        <f t="shared" ca="1" si="43"/>
        <v>234-5693
北海道上川郡当麻町東387-15
片田 裕之　様　（登録番号：123593）
※管理記号：C-2025</v>
      </c>
      <c r="C149" s="7" t="str">
        <f t="shared" si="42"/>
        <v>片田 裕之234-5693北海道上川郡当麻町東387-15123593C</v>
      </c>
      <c r="D149" s="7" t="str">
        <f>項目シート!C140&amp;""</f>
        <v>片田 裕之</v>
      </c>
      <c r="E149" s="7" t="str">
        <f>項目シート!D140&amp;""</f>
        <v>234-5693</v>
      </c>
      <c r="F149" s="7" t="str">
        <f>項目シート!E140&amp;""</f>
        <v>北海道上川郡当麻町東387-15</v>
      </c>
      <c r="G149" s="7" t="str">
        <f>項目シート!F140&amp;""</f>
        <v>123593</v>
      </c>
      <c r="H149" s="7" t="str">
        <f>項目シート!G140&amp;""</f>
        <v>C</v>
      </c>
    </row>
    <row r="150" spans="1:8" ht="100" customHeight="1">
      <c r="A150" s="7">
        <v>139</v>
      </c>
      <c r="B150" s="8" t="str">
        <f t="shared" ca="1" si="43"/>
        <v>345-6804
愛知県豊川市御津町西方長田684-14
中本 慶季　様　（登録番号：123594）
※管理記号：C-2025</v>
      </c>
      <c r="C150" s="7" t="str">
        <f t="shared" si="42"/>
        <v>中本 慶季345-6804愛知県豊川市御津町西方長田684-14123594C</v>
      </c>
      <c r="D150" s="7" t="str">
        <f>項目シート!C141&amp;""</f>
        <v>中本 慶季</v>
      </c>
      <c r="E150" s="7" t="str">
        <f>項目シート!D141&amp;""</f>
        <v>345-6804</v>
      </c>
      <c r="F150" s="7" t="str">
        <f>項目シート!E141&amp;""</f>
        <v>愛知県豊川市御津町西方長田684-14</v>
      </c>
      <c r="G150" s="7" t="str">
        <f>項目シート!F141&amp;""</f>
        <v>123594</v>
      </c>
      <c r="H150" s="7" t="str">
        <f>項目シート!G141&amp;""</f>
        <v>C</v>
      </c>
    </row>
    <row r="151" spans="1:8" ht="100" customHeight="1">
      <c r="A151" s="7">
        <v>140</v>
      </c>
      <c r="B151" s="8" t="str">
        <f t="shared" ca="1" si="43"/>
        <v>123-4583
埼玉県久喜市小右衛門331-5
弓木 三花　様　（登録番号：123595）
※管理記号：A-2025</v>
      </c>
      <c r="C151" s="7" t="str">
        <f t="shared" si="42"/>
        <v>弓木 三花123-4583埼玉県久喜市小右衛門331-5123595A</v>
      </c>
      <c r="D151" s="7" t="str">
        <f>項目シート!C142&amp;""</f>
        <v>弓木 三花</v>
      </c>
      <c r="E151" s="7" t="str">
        <f>項目シート!D142&amp;""</f>
        <v>123-4583</v>
      </c>
      <c r="F151" s="7" t="str">
        <f>項目シート!E142&amp;""</f>
        <v>埼玉県久喜市小右衛門331-5</v>
      </c>
      <c r="G151" s="7" t="str">
        <f>項目シート!F142&amp;""</f>
        <v>123595</v>
      </c>
      <c r="H151" s="7" t="str">
        <f>項目シート!G142&amp;""</f>
        <v>A</v>
      </c>
    </row>
    <row r="152" spans="1:8" ht="100" customHeight="1">
      <c r="A152" s="7">
        <v>141</v>
      </c>
      <c r="B152" s="8" t="str">
        <f t="shared" ca="1" si="43"/>
        <v>123-4581
岡山県総社市原195-14
内田 みずき　様　（登録番号：123596）
※管理記号：A-2025</v>
      </c>
      <c r="C152" s="7" t="str">
        <f t="shared" si="42"/>
        <v>内田 みずき123-4581岡山県総社市原195-14123596A</v>
      </c>
      <c r="D152" s="7" t="str">
        <f>項目シート!C143&amp;""</f>
        <v>内田 みずき</v>
      </c>
      <c r="E152" s="7" t="str">
        <f>項目シート!D143&amp;""</f>
        <v>123-4581</v>
      </c>
      <c r="F152" s="7" t="str">
        <f>項目シート!E143&amp;""</f>
        <v>岡山県総社市原195-14</v>
      </c>
      <c r="G152" s="7" t="str">
        <f>項目シート!F143&amp;""</f>
        <v>123596</v>
      </c>
      <c r="H152" s="7" t="str">
        <f>項目シート!G143&amp;""</f>
        <v>A</v>
      </c>
    </row>
    <row r="153" spans="1:8" ht="100" customHeight="1">
      <c r="A153" s="7">
        <v>142</v>
      </c>
      <c r="B153" s="8" t="str">
        <f t="shared" ca="1" si="43"/>
        <v>234-5692
青森県三戸郡五戸町上新井田837-19
千堂 瑠夏　様　（登録番号：123597）
※管理記号：B-2025</v>
      </c>
      <c r="C153" s="7" t="str">
        <f t="shared" si="42"/>
        <v>千堂 瑠夏234-5692青森県三戸郡五戸町上新井田837-19123597B</v>
      </c>
      <c r="D153" s="7" t="str">
        <f>項目シート!C144&amp;""</f>
        <v>千堂 瑠夏</v>
      </c>
      <c r="E153" s="7" t="str">
        <f>項目シート!D144&amp;""</f>
        <v>234-5692</v>
      </c>
      <c r="F153" s="7" t="str">
        <f>項目シート!E144&amp;""</f>
        <v>青森県三戸郡五戸町上新井田837-19</v>
      </c>
      <c r="G153" s="7" t="str">
        <f>項目シート!F144&amp;""</f>
        <v>123597</v>
      </c>
      <c r="H153" s="7" t="str">
        <f>項目シート!G144&amp;""</f>
        <v>B</v>
      </c>
    </row>
    <row r="154" spans="1:8" ht="100" customHeight="1">
      <c r="A154" s="7">
        <v>143</v>
      </c>
      <c r="B154" s="8" t="str">
        <f t="shared" ca="1" si="43"/>
        <v>345-6803
山形県鶴岡市西新斎町632-7
小松 剛　様　（登録番号：123598）
※管理記号：C-2025</v>
      </c>
      <c r="C154" s="7" t="str">
        <f t="shared" si="42"/>
        <v>小松 剛345-6803山形県鶴岡市西新斎町632-7123598C</v>
      </c>
      <c r="D154" s="7" t="str">
        <f>項目シート!C145&amp;""</f>
        <v>小松 剛</v>
      </c>
      <c r="E154" s="7" t="str">
        <f>項目シート!D145&amp;""</f>
        <v>345-6803</v>
      </c>
      <c r="F154" s="7" t="str">
        <f>項目シート!E145&amp;""</f>
        <v>山形県鶴岡市西新斎町632-7</v>
      </c>
      <c r="G154" s="7" t="str">
        <f>項目シート!F145&amp;""</f>
        <v>123598</v>
      </c>
      <c r="H154" s="7" t="str">
        <f>項目シート!G145&amp;""</f>
        <v>C</v>
      </c>
    </row>
    <row r="155" spans="1:8" ht="100" customHeight="1">
      <c r="A155" s="7">
        <v>144</v>
      </c>
      <c r="B155" s="8" t="str">
        <f t="shared" ca="1" si="43"/>
        <v>123-4582
山口県下関市観音崎町978-8
藤田 導宏　様　（登録番号：123599）
※管理記号：A-2025</v>
      </c>
      <c r="C155" s="7" t="str">
        <f t="shared" si="42"/>
        <v>藤田 導宏123-4582山口県下関市観音崎町978-8123599A</v>
      </c>
      <c r="D155" s="7" t="str">
        <f>項目シート!C146&amp;""</f>
        <v>藤田 導宏</v>
      </c>
      <c r="E155" s="7" t="str">
        <f>項目シート!D146&amp;""</f>
        <v>123-4582</v>
      </c>
      <c r="F155" s="7" t="str">
        <f>項目シート!E146&amp;""</f>
        <v>山口県下関市観音崎町978-8</v>
      </c>
      <c r="G155" s="7" t="str">
        <f>項目シート!F146&amp;""</f>
        <v>123599</v>
      </c>
      <c r="H155" s="7" t="str">
        <f>項目シート!G146&amp;""</f>
        <v>A</v>
      </c>
    </row>
    <row r="156" spans="1:8" ht="100" customHeight="1">
      <c r="A156" s="7">
        <v>145</v>
      </c>
      <c r="B156" s="8" t="str">
        <f t="shared" ca="1" si="43"/>
        <v>234-5693
愛媛県新居浜市惣開町681-8
大島 郁三　様　（登録番号：123600）
※管理記号：A-2025</v>
      </c>
      <c r="C156" s="7" t="str">
        <f t="shared" si="42"/>
        <v>大島 郁三234-5693愛媛県新居浜市惣開町681-8123600A</v>
      </c>
      <c r="D156" s="7" t="str">
        <f>項目シート!C147&amp;""</f>
        <v>大島 郁三</v>
      </c>
      <c r="E156" s="7" t="str">
        <f>項目シート!D147&amp;""</f>
        <v>234-5693</v>
      </c>
      <c r="F156" s="7" t="str">
        <f>項目シート!E147&amp;""</f>
        <v>愛媛県新居浜市惣開町681-8</v>
      </c>
      <c r="G156" s="7" t="str">
        <f>項目シート!F147&amp;""</f>
        <v>123600</v>
      </c>
      <c r="H156" s="7" t="str">
        <f>項目シート!G147&amp;""</f>
        <v>A</v>
      </c>
    </row>
    <row r="157" spans="1:8" ht="100" customHeight="1">
      <c r="A157" s="7">
        <v>146</v>
      </c>
      <c r="B157" s="8" t="str">
        <f t="shared" ca="1" si="43"/>
        <v>345-6804
大分県豊後大野市三重町上田原607-16
高間 佳林　様　（登録番号：123601）
※管理記号：B-2025</v>
      </c>
      <c r="C157" s="7" t="str">
        <f t="shared" si="42"/>
        <v>高間 佳林345-6804大分県豊後大野市三重町上田原607-16123601B</v>
      </c>
      <c r="D157" s="7" t="str">
        <f>項目シート!C148&amp;""</f>
        <v>高間 佳林</v>
      </c>
      <c r="E157" s="7" t="str">
        <f>項目シート!D148&amp;""</f>
        <v>345-6804</v>
      </c>
      <c r="F157" s="7" t="str">
        <f>項目シート!E148&amp;""</f>
        <v>大分県豊後大野市三重町上田原607-16</v>
      </c>
      <c r="G157" s="7" t="str">
        <f>項目シート!F148&amp;""</f>
        <v>123601</v>
      </c>
      <c r="H157" s="7" t="str">
        <f>項目シート!G148&amp;""</f>
        <v>B</v>
      </c>
    </row>
    <row r="158" spans="1:8" ht="100" customHeight="1">
      <c r="A158" s="7">
        <v>147</v>
      </c>
      <c r="B158" s="8" t="str">
        <f t="shared" ca="1" si="43"/>
        <v>123-4583
兵庫県美方郡香美町香住区上計551-15
椎名 菜摘子　様　（登録番号：123602）
※管理記号：B-2025</v>
      </c>
      <c r="C158" s="7" t="str">
        <f t="shared" si="42"/>
        <v>椎名 菜摘子123-4583兵庫県美方郡香美町香住区上計551-15123602B</v>
      </c>
      <c r="D158" s="7" t="str">
        <f>項目シート!C149&amp;""</f>
        <v>椎名 菜摘子</v>
      </c>
      <c r="E158" s="7" t="str">
        <f>項目シート!D149&amp;""</f>
        <v>123-4583</v>
      </c>
      <c r="F158" s="7" t="str">
        <f>項目シート!E149&amp;""</f>
        <v>兵庫県美方郡香美町香住区上計551-15</v>
      </c>
      <c r="G158" s="7" t="str">
        <f>項目シート!F149&amp;""</f>
        <v>123602</v>
      </c>
      <c r="H158" s="7" t="str">
        <f>項目シート!G149&amp;""</f>
        <v>B</v>
      </c>
    </row>
    <row r="159" spans="1:8" ht="100" customHeight="1">
      <c r="A159" s="7">
        <v>148</v>
      </c>
      <c r="B159" s="8" t="str">
        <f t="shared" ca="1" si="43"/>
        <v>234-5694
青森県三戸郡南部町沖田面105-20
茅ヶ崎 しおり　様　（登録番号：123603）
※管理記号：C-2025</v>
      </c>
      <c r="C159" s="7" t="str">
        <f t="shared" si="42"/>
        <v>茅ヶ崎 しおり234-5694青森県三戸郡南部町沖田面105-20123603C</v>
      </c>
      <c r="D159" s="7" t="str">
        <f>項目シート!C150&amp;""</f>
        <v>茅ヶ崎 しおり</v>
      </c>
      <c r="E159" s="7" t="str">
        <f>項目シート!D150&amp;""</f>
        <v>234-5694</v>
      </c>
      <c r="F159" s="7" t="str">
        <f>項目シート!E150&amp;""</f>
        <v>青森県三戸郡南部町沖田面105-20</v>
      </c>
      <c r="G159" s="7" t="str">
        <f>項目シート!F150&amp;""</f>
        <v>123603</v>
      </c>
      <c r="H159" s="7" t="str">
        <f>項目シート!G150&amp;""</f>
        <v>C</v>
      </c>
    </row>
    <row r="160" spans="1:8" ht="100" customHeight="1">
      <c r="A160" s="7">
        <v>149</v>
      </c>
      <c r="B160" s="8" t="str">
        <f t="shared" ca="1" si="43"/>
        <v>345-6805
佐賀県唐津市中原450-10
杉本 りさ　様　（登録番号：123604）
※管理記号：C-2025</v>
      </c>
      <c r="C160" s="7" t="str">
        <f t="shared" si="42"/>
        <v>杉本 りさ345-6805佐賀県唐津市中原450-10123604C</v>
      </c>
      <c r="D160" s="7" t="str">
        <f>項目シート!C151&amp;""</f>
        <v>杉本 りさ</v>
      </c>
      <c r="E160" s="7" t="str">
        <f>項目シート!D151&amp;""</f>
        <v>345-6805</v>
      </c>
      <c r="F160" s="7" t="str">
        <f>項目シート!E151&amp;""</f>
        <v>佐賀県唐津市中原450-10</v>
      </c>
      <c r="G160" s="7" t="str">
        <f>項目シート!F151&amp;""</f>
        <v>123604</v>
      </c>
      <c r="H160" s="7" t="str">
        <f>項目シート!G151&amp;""</f>
        <v>C</v>
      </c>
    </row>
    <row r="161" spans="1:8" ht="100" customHeight="1">
      <c r="A161" s="7">
        <v>150</v>
      </c>
      <c r="B161" s="8" t="str">
        <f t="shared" ca="1" si="43"/>
        <v>123-4584
茨城県石岡市栄松39-10
冴木 雅貴　様　（登録番号：123605）
※管理記号：A-2025</v>
      </c>
      <c r="C161" s="7" t="str">
        <f t="shared" si="42"/>
        <v>冴木 雅貴123-4584茨城県石岡市栄松39-10123605A</v>
      </c>
      <c r="D161" s="7" t="str">
        <f>項目シート!C152&amp;""</f>
        <v>冴木 雅貴</v>
      </c>
      <c r="E161" s="7" t="str">
        <f>項目シート!D152&amp;""</f>
        <v>123-4584</v>
      </c>
      <c r="F161" s="7" t="str">
        <f>項目シート!E152&amp;""</f>
        <v>茨城県石岡市栄松39-10</v>
      </c>
      <c r="G161" s="7" t="str">
        <f>項目シート!F152&amp;""</f>
        <v>123605</v>
      </c>
      <c r="H161" s="7" t="str">
        <f>項目シート!G152&amp;""</f>
        <v>A</v>
      </c>
    </row>
    <row r="162" spans="1:8" ht="100" customHeight="1">
      <c r="A162" s="7">
        <v>151</v>
      </c>
      <c r="B162" s="8" t="str">
        <f t="shared" ca="1" si="43"/>
        <v>123-4582
岩手県一関市幸町456-13
百合咲 勝彦　様　（登録番号：123606）
※管理記号：A-2025</v>
      </c>
      <c r="C162" s="7" t="str">
        <f t="shared" si="42"/>
        <v>百合咲 勝彦123-4582岩手県一関市幸町456-13123606A</v>
      </c>
      <c r="D162" s="7" t="str">
        <f>項目シート!C153&amp;""</f>
        <v>百合咲 勝彦</v>
      </c>
      <c r="E162" s="7" t="str">
        <f>項目シート!D153&amp;""</f>
        <v>123-4582</v>
      </c>
      <c r="F162" s="7" t="str">
        <f>項目シート!E153&amp;""</f>
        <v>岩手県一関市幸町456-13</v>
      </c>
      <c r="G162" s="7" t="str">
        <f>項目シート!F153&amp;""</f>
        <v>123606</v>
      </c>
      <c r="H162" s="7" t="str">
        <f>項目シート!G153&amp;""</f>
        <v>A</v>
      </c>
    </row>
    <row r="163" spans="1:8" ht="100" customHeight="1">
      <c r="A163" s="7">
        <v>152</v>
      </c>
      <c r="B163" s="8" t="str">
        <f t="shared" ca="1" si="43"/>
        <v>234-5693
福島県伊達市梁川町天神前70-20
早野 菜摘　様　（登録番号：123607）
※管理記号：B-2025</v>
      </c>
      <c r="C163" s="7" t="str">
        <f t="shared" si="42"/>
        <v>早野 菜摘234-5693福島県伊達市梁川町天神前70-20123607B</v>
      </c>
      <c r="D163" s="7" t="str">
        <f>項目シート!C154&amp;""</f>
        <v>早野 菜摘</v>
      </c>
      <c r="E163" s="7" t="str">
        <f>項目シート!D154&amp;""</f>
        <v>234-5693</v>
      </c>
      <c r="F163" s="7" t="str">
        <f>項目シート!E154&amp;""</f>
        <v>福島県伊達市梁川町天神前70-20</v>
      </c>
      <c r="G163" s="7" t="str">
        <f>項目シート!F154&amp;""</f>
        <v>123607</v>
      </c>
      <c r="H163" s="7" t="str">
        <f>項目シート!G154&amp;""</f>
        <v>B</v>
      </c>
    </row>
    <row r="164" spans="1:8" ht="100" customHeight="1">
      <c r="A164" s="7">
        <v>153</v>
      </c>
      <c r="B164" s="8" t="str">
        <f t="shared" ca="1" si="43"/>
        <v>345-6804
兵庫県たつの市揖保川町野田794-3
高山 浩二　様　（登録番号：123608）
※管理記号：C-2025</v>
      </c>
      <c r="C164" s="7" t="str">
        <f t="shared" si="42"/>
        <v>高山 浩二345-6804兵庫県たつの市揖保川町野田794-3123608C</v>
      </c>
      <c r="D164" s="7" t="str">
        <f>項目シート!C155&amp;""</f>
        <v>高山 浩二</v>
      </c>
      <c r="E164" s="7" t="str">
        <f>項目シート!D155&amp;""</f>
        <v>345-6804</v>
      </c>
      <c r="F164" s="7" t="str">
        <f>項目シート!E155&amp;""</f>
        <v>兵庫県たつの市揖保川町野田794-3</v>
      </c>
      <c r="G164" s="7" t="str">
        <f>項目シート!F155&amp;""</f>
        <v>123608</v>
      </c>
      <c r="H164" s="7" t="str">
        <f>項目シート!G155&amp;""</f>
        <v>C</v>
      </c>
    </row>
    <row r="165" spans="1:8" ht="100" customHeight="1">
      <c r="A165" s="7">
        <v>154</v>
      </c>
      <c r="B165" s="8" t="str">
        <f t="shared" ca="1" si="43"/>
        <v>123-4583
岐阜県美濃加茂市下米田町信友885-19
井上 ひとみ　様　（登録番号：123609）
※管理記号：A-2025</v>
      </c>
      <c r="C165" s="7" t="str">
        <f t="shared" si="42"/>
        <v>井上 ひとみ123-4583岐阜県美濃加茂市下米田町信友885-19123609A</v>
      </c>
      <c r="D165" s="7" t="str">
        <f>項目シート!C156&amp;""</f>
        <v>井上 ひとみ</v>
      </c>
      <c r="E165" s="7" t="str">
        <f>項目シート!D156&amp;""</f>
        <v>123-4583</v>
      </c>
      <c r="F165" s="7" t="str">
        <f>項目シート!E156&amp;""</f>
        <v>岐阜県美濃加茂市下米田町信友885-19</v>
      </c>
      <c r="G165" s="7" t="str">
        <f>項目シート!F156&amp;""</f>
        <v>123609</v>
      </c>
      <c r="H165" s="7" t="str">
        <f>項目シート!G156&amp;""</f>
        <v>A</v>
      </c>
    </row>
    <row r="166" spans="1:8" ht="100" customHeight="1">
      <c r="A166" s="7">
        <v>155</v>
      </c>
      <c r="B166" s="8" t="str">
        <f t="shared" ca="1" si="43"/>
        <v>234-5694
静岡県静岡市清水区日立町975-10
森川 浩司　様　（登録番号：123610）
※管理記号：A-2025</v>
      </c>
      <c r="C166" s="7" t="str">
        <f t="shared" si="42"/>
        <v>森川 浩司234-5694静岡県静岡市清水区日立町975-10123610A</v>
      </c>
      <c r="D166" s="7" t="str">
        <f>項目シート!C157&amp;""</f>
        <v>森川 浩司</v>
      </c>
      <c r="E166" s="7" t="str">
        <f>項目シート!D157&amp;""</f>
        <v>234-5694</v>
      </c>
      <c r="F166" s="7" t="str">
        <f>項目シート!E157&amp;""</f>
        <v>静岡県静岡市清水区日立町975-10</v>
      </c>
      <c r="G166" s="7" t="str">
        <f>項目シート!F157&amp;""</f>
        <v>123610</v>
      </c>
      <c r="H166" s="7" t="str">
        <f>項目シート!G157&amp;""</f>
        <v>A</v>
      </c>
    </row>
    <row r="167" spans="1:8" ht="100" customHeight="1">
      <c r="A167" s="7">
        <v>156</v>
      </c>
      <c r="B167" s="8" t="str">
        <f t="shared" ca="1" si="43"/>
        <v>345-6805
京都府京都市北区雲ケ畑中津川町299-4
中村 裕章　様　（登録番号：123611）
※管理記号：B-2025</v>
      </c>
      <c r="C167" s="7" t="str">
        <f t="shared" si="42"/>
        <v>中村 裕章345-6805京都府京都市北区雲ケ畑中津川町299-4123611B</v>
      </c>
      <c r="D167" s="7" t="str">
        <f>項目シート!C158&amp;""</f>
        <v>中村 裕章</v>
      </c>
      <c r="E167" s="7" t="str">
        <f>項目シート!D158&amp;""</f>
        <v>345-6805</v>
      </c>
      <c r="F167" s="7" t="str">
        <f>項目シート!E158&amp;""</f>
        <v>京都府京都市北区雲ケ畑中津川町299-4</v>
      </c>
      <c r="G167" s="7" t="str">
        <f>項目シート!F158&amp;""</f>
        <v>123611</v>
      </c>
      <c r="H167" s="7" t="str">
        <f>項目シート!G158&amp;""</f>
        <v>B</v>
      </c>
    </row>
    <row r="168" spans="1:8" ht="100" customHeight="1">
      <c r="A168" s="7">
        <v>157</v>
      </c>
      <c r="B168" s="8" t="str">
        <f t="shared" ca="1" si="43"/>
        <v>123-4584
兵庫県神戸市西区上新地4-48-19
五島 碧　様　（登録番号：123612）
※管理記号：B-2025</v>
      </c>
      <c r="C168" s="7" t="str">
        <f t="shared" si="42"/>
        <v>五島 碧123-4584兵庫県神戸市西区上新地4-48-19123612B</v>
      </c>
      <c r="D168" s="7" t="str">
        <f>項目シート!C159&amp;""</f>
        <v>五島 碧</v>
      </c>
      <c r="E168" s="7" t="str">
        <f>項目シート!D159&amp;""</f>
        <v>123-4584</v>
      </c>
      <c r="F168" s="7" t="str">
        <f>項目シート!E159&amp;""</f>
        <v>兵庫県神戸市西区上新地4-48-19</v>
      </c>
      <c r="G168" s="7" t="str">
        <f>項目シート!F159&amp;""</f>
        <v>123612</v>
      </c>
      <c r="H168" s="7" t="str">
        <f>項目シート!G159&amp;""</f>
        <v>B</v>
      </c>
    </row>
    <row r="169" spans="1:8" ht="100" customHeight="1">
      <c r="A169" s="7">
        <v>158</v>
      </c>
      <c r="B169" s="8" t="str">
        <f t="shared" ca="1" si="43"/>
        <v>234-5695
栃木県宇都宮市滝の原2-760-4
横山 健二朗　様　（登録番号：123613）
※管理記号：C-2025</v>
      </c>
      <c r="C169" s="7" t="str">
        <f t="shared" si="42"/>
        <v>横山 健二朗234-5695栃木県宇都宮市滝の原2-760-4123613C</v>
      </c>
      <c r="D169" s="7" t="str">
        <f>項目シート!C160&amp;""</f>
        <v>横山 健二朗</v>
      </c>
      <c r="E169" s="7" t="str">
        <f>項目シート!D160&amp;""</f>
        <v>234-5695</v>
      </c>
      <c r="F169" s="7" t="str">
        <f>項目シート!E160&amp;""</f>
        <v>栃木県宇都宮市滝の原2-760-4</v>
      </c>
      <c r="G169" s="7" t="str">
        <f>項目シート!F160&amp;""</f>
        <v>123613</v>
      </c>
      <c r="H169" s="7" t="str">
        <f>項目シート!G160&amp;""</f>
        <v>C</v>
      </c>
    </row>
    <row r="170" spans="1:8" ht="100" customHeight="1">
      <c r="A170" s="7">
        <v>159</v>
      </c>
      <c r="B170" s="8" t="str">
        <f t="shared" ca="1" si="43"/>
        <v>345-6806
長崎県東彼杵郡東彼杵町瀬戸郷148-14
西村 直弥　様　（登録番号：123614）
※管理記号：C-2025</v>
      </c>
      <c r="C170" s="7" t="str">
        <f t="shared" si="42"/>
        <v>西村 直弥345-6806長崎県東彼杵郡東彼杵町瀬戸郷148-14123614C</v>
      </c>
      <c r="D170" s="7" t="str">
        <f>項目シート!C161&amp;""</f>
        <v>西村 直弥</v>
      </c>
      <c r="E170" s="7" t="str">
        <f>項目シート!D161&amp;""</f>
        <v>345-6806</v>
      </c>
      <c r="F170" s="7" t="str">
        <f>項目シート!E161&amp;""</f>
        <v>長崎県東彼杵郡東彼杵町瀬戸郷148-14</v>
      </c>
      <c r="G170" s="7" t="str">
        <f>項目シート!F161&amp;""</f>
        <v>123614</v>
      </c>
      <c r="H170" s="7" t="str">
        <f>項目シート!G161&amp;""</f>
        <v>C</v>
      </c>
    </row>
    <row r="171" spans="1:8" ht="100" customHeight="1">
      <c r="A171" s="7">
        <v>160</v>
      </c>
      <c r="B171" s="8" t="str">
        <f t="shared" ca="1" si="43"/>
        <v>123-4585
秋田県仙北市角館町北野502-16
沢本 れん　様　（登録番号：123615）
※管理記号：A-2025</v>
      </c>
      <c r="C171" s="7" t="str">
        <f t="shared" si="42"/>
        <v>沢本 れん123-4585秋田県仙北市角館町北野502-16123615A</v>
      </c>
      <c r="D171" s="7" t="str">
        <f>項目シート!C162&amp;""</f>
        <v>沢本 れん</v>
      </c>
      <c r="E171" s="7" t="str">
        <f>項目シート!D162&amp;""</f>
        <v>123-4585</v>
      </c>
      <c r="F171" s="7" t="str">
        <f>項目シート!E162&amp;""</f>
        <v>秋田県仙北市角館町北野502-16</v>
      </c>
      <c r="G171" s="7" t="str">
        <f>項目シート!F162&amp;""</f>
        <v>123615</v>
      </c>
      <c r="H171" s="7" t="str">
        <f>項目シート!G162&amp;""</f>
        <v>A</v>
      </c>
    </row>
    <row r="172" spans="1:8" ht="100" customHeight="1">
      <c r="A172" s="7">
        <v>161</v>
      </c>
      <c r="B172" s="8" t="str">
        <f t="shared" ca="1" si="43"/>
        <v>123-4583
北海道勇払郡安平町早来北町873-16
横山 美沙子　様　（登録番号：123616）
※管理記号：A-2025</v>
      </c>
      <c r="C172" s="7" t="str">
        <f t="shared" si="42"/>
        <v>横山 美沙子123-4583北海道勇払郡安平町早来北町873-16123616A</v>
      </c>
      <c r="D172" s="7" t="str">
        <f>項目シート!C163&amp;""</f>
        <v>横山 美沙子</v>
      </c>
      <c r="E172" s="7" t="str">
        <f>項目シート!D163&amp;""</f>
        <v>123-4583</v>
      </c>
      <c r="F172" s="7" t="str">
        <f>項目シート!E163&amp;""</f>
        <v>北海道勇払郡安平町早来北町873-16</v>
      </c>
      <c r="G172" s="7" t="str">
        <f>項目シート!F163&amp;""</f>
        <v>123616</v>
      </c>
      <c r="H172" s="7" t="str">
        <f>項目シート!G163&amp;""</f>
        <v>A</v>
      </c>
    </row>
    <row r="173" spans="1:8" ht="100" customHeight="1">
      <c r="A173" s="7">
        <v>162</v>
      </c>
      <c r="B173" s="8" t="str">
        <f t="shared" ca="1" si="43"/>
        <v>234-5694
福島県耶麻郡猪苗代町土町南398-5
堀井 七海　様　（登録番号：123617）
※管理記号：B-2025</v>
      </c>
      <c r="C173" s="7" t="str">
        <f t="shared" si="42"/>
        <v>堀井 七海234-5694福島県耶麻郡猪苗代町土町南398-5123617B</v>
      </c>
      <c r="D173" s="7" t="str">
        <f>項目シート!C164&amp;""</f>
        <v>堀井 七海</v>
      </c>
      <c r="E173" s="7" t="str">
        <f>項目シート!D164&amp;""</f>
        <v>234-5694</v>
      </c>
      <c r="F173" s="7" t="str">
        <f>項目シート!E164&amp;""</f>
        <v>福島県耶麻郡猪苗代町土町南398-5</v>
      </c>
      <c r="G173" s="7" t="str">
        <f>項目シート!F164&amp;""</f>
        <v>123617</v>
      </c>
      <c r="H173" s="7" t="str">
        <f>項目シート!G164&amp;""</f>
        <v>B</v>
      </c>
    </row>
    <row r="174" spans="1:8" ht="100" customHeight="1">
      <c r="A174" s="7">
        <v>163</v>
      </c>
      <c r="B174" s="8" t="str">
        <f t="shared" ca="1" si="43"/>
        <v>345-6805
宮城県栗原市一迫大川口824-14
成瀬 友紀乃　様　（登録番号：123618）
※管理記号：C-2025</v>
      </c>
      <c r="C174" s="7" t="str">
        <f t="shared" si="42"/>
        <v>成瀬 友紀乃345-6805宮城県栗原市一迫大川口824-14123618C</v>
      </c>
      <c r="D174" s="7" t="str">
        <f>項目シート!C165&amp;""</f>
        <v>成瀬 友紀乃</v>
      </c>
      <c r="E174" s="7" t="str">
        <f>項目シート!D165&amp;""</f>
        <v>345-6805</v>
      </c>
      <c r="F174" s="7" t="str">
        <f>項目シート!E165&amp;""</f>
        <v>宮城県栗原市一迫大川口824-14</v>
      </c>
      <c r="G174" s="7" t="str">
        <f>項目シート!F165&amp;""</f>
        <v>123618</v>
      </c>
      <c r="H174" s="7" t="str">
        <f>項目シート!G165&amp;""</f>
        <v>C</v>
      </c>
    </row>
    <row r="175" spans="1:8" ht="100" customHeight="1">
      <c r="A175" s="7">
        <v>164</v>
      </c>
      <c r="B175" s="8" t="str">
        <f t="shared" ca="1" si="43"/>
        <v>123-4584
鹿児島県日置市伊集院町下谷口583-3
名良橋 英夫　様　（登録番号：123619）
※管理記号：A-2025</v>
      </c>
      <c r="C175" s="7" t="str">
        <f t="shared" si="42"/>
        <v>名良橋 英夫123-4584鹿児島県日置市伊集院町下谷口583-3123619A</v>
      </c>
      <c r="D175" s="7" t="str">
        <f>項目シート!C166&amp;""</f>
        <v>名良橋 英夫</v>
      </c>
      <c r="E175" s="7" t="str">
        <f>項目シート!D166&amp;""</f>
        <v>123-4584</v>
      </c>
      <c r="F175" s="7" t="str">
        <f>項目シート!E166&amp;""</f>
        <v>鹿児島県日置市伊集院町下谷口583-3</v>
      </c>
      <c r="G175" s="7" t="str">
        <f>項目シート!F166&amp;""</f>
        <v>123619</v>
      </c>
      <c r="H175" s="7" t="str">
        <f>項目シート!G166&amp;""</f>
        <v>A</v>
      </c>
    </row>
    <row r="176" spans="1:8" ht="100" customHeight="1">
      <c r="A176" s="7">
        <v>165</v>
      </c>
      <c r="B176" s="8" t="str">
        <f t="shared" ca="1" si="43"/>
        <v>234-5695
島根県隠岐郡隠岐の島町卯敷172-1
伝庄 祐介　様　（登録番号：123620）
※管理記号：A-2025</v>
      </c>
      <c r="C176" s="7" t="str">
        <f t="shared" si="42"/>
        <v>伝庄 祐介234-5695島根県隠岐郡隠岐の島町卯敷172-1123620A</v>
      </c>
      <c r="D176" s="7" t="str">
        <f>項目シート!C167&amp;""</f>
        <v>伝庄 祐介</v>
      </c>
      <c r="E176" s="7" t="str">
        <f>項目シート!D167&amp;""</f>
        <v>234-5695</v>
      </c>
      <c r="F176" s="7" t="str">
        <f>項目シート!E167&amp;""</f>
        <v>島根県隠岐郡隠岐の島町卯敷172-1</v>
      </c>
      <c r="G176" s="7" t="str">
        <f>項目シート!F167&amp;""</f>
        <v>123620</v>
      </c>
      <c r="H176" s="7" t="str">
        <f>項目シート!G167&amp;""</f>
        <v>A</v>
      </c>
    </row>
    <row r="177" spans="1:8" ht="100" customHeight="1">
      <c r="A177" s="7">
        <v>166</v>
      </c>
      <c r="B177" s="8" t="str">
        <f t="shared" ca="1" si="43"/>
        <v>345-6806
広島県三次市有原町357-2
松田 ゆかり　様　（登録番号：123621）
※管理記号：B-2025</v>
      </c>
      <c r="C177" s="7" t="str">
        <f t="shared" si="42"/>
        <v>松田 ゆかり345-6806広島県三次市有原町357-2123621B</v>
      </c>
      <c r="D177" s="7" t="str">
        <f>項目シート!C168&amp;""</f>
        <v>松田 ゆかり</v>
      </c>
      <c r="E177" s="7" t="str">
        <f>項目シート!D168&amp;""</f>
        <v>345-6806</v>
      </c>
      <c r="F177" s="7" t="str">
        <f>項目シート!E168&amp;""</f>
        <v>広島県三次市有原町357-2</v>
      </c>
      <c r="G177" s="7" t="str">
        <f>項目シート!F168&amp;""</f>
        <v>123621</v>
      </c>
      <c r="H177" s="7" t="str">
        <f>項目シート!G168&amp;""</f>
        <v>B</v>
      </c>
    </row>
    <row r="178" spans="1:8" ht="100" customHeight="1">
      <c r="A178" s="7">
        <v>167</v>
      </c>
      <c r="B178" s="8" t="str">
        <f t="shared" ca="1" si="43"/>
        <v>123-4585
青森県青森市堤町2-34-14
早乙女 みあ　様　（登録番号：123622）
※管理記号：B-2025</v>
      </c>
      <c r="C178" s="7" t="str">
        <f t="shared" si="42"/>
        <v>早乙女 みあ123-4585青森県青森市堤町2-34-14123622B</v>
      </c>
      <c r="D178" s="7" t="str">
        <f>項目シート!C169&amp;""</f>
        <v>早乙女 みあ</v>
      </c>
      <c r="E178" s="7" t="str">
        <f>項目シート!D169&amp;""</f>
        <v>123-4585</v>
      </c>
      <c r="F178" s="7" t="str">
        <f>項目シート!E169&amp;""</f>
        <v>青森県青森市堤町2-34-14</v>
      </c>
      <c r="G178" s="7" t="str">
        <f>項目シート!F169&amp;""</f>
        <v>123622</v>
      </c>
      <c r="H178" s="7" t="str">
        <f>項目シート!G169&amp;""</f>
        <v>B</v>
      </c>
    </row>
    <row r="179" spans="1:8" ht="100" customHeight="1">
      <c r="A179" s="7">
        <v>168</v>
      </c>
      <c r="B179" s="8" t="str">
        <f t="shared" ca="1" si="43"/>
        <v>234-5696
秋田県大館市二ツ屋境758-4
石川 大騎　様　（登録番号：123623）
※管理記号：C-2025</v>
      </c>
      <c r="C179" s="7" t="str">
        <f t="shared" si="42"/>
        <v>石川 大騎234-5696秋田県大館市二ツ屋境758-4123623C</v>
      </c>
      <c r="D179" s="7" t="str">
        <f>項目シート!C170&amp;""</f>
        <v>石川 大騎</v>
      </c>
      <c r="E179" s="7" t="str">
        <f>項目シート!D170&amp;""</f>
        <v>234-5696</v>
      </c>
      <c r="F179" s="7" t="str">
        <f>項目シート!E170&amp;""</f>
        <v>秋田県大館市二ツ屋境758-4</v>
      </c>
      <c r="G179" s="7" t="str">
        <f>項目シート!F170&amp;""</f>
        <v>123623</v>
      </c>
      <c r="H179" s="7" t="str">
        <f>項目シート!G170&amp;""</f>
        <v>C</v>
      </c>
    </row>
    <row r="180" spans="1:8" ht="100" customHeight="1">
      <c r="A180" s="7">
        <v>169</v>
      </c>
      <c r="B180" s="8" t="str">
        <f t="shared" ca="1" si="43"/>
        <v>345-6807
福岡県遠賀郡岡垣町鍋田4-690-20
吉田 美里衣　様　（登録番号：123624）
※管理記号：C-2025</v>
      </c>
      <c r="C180" s="7" t="str">
        <f t="shared" si="42"/>
        <v>吉田 美里衣345-6807福岡県遠賀郡岡垣町鍋田4-690-20123624C</v>
      </c>
      <c r="D180" s="7" t="str">
        <f>項目シート!C171&amp;""</f>
        <v>吉田 美里衣</v>
      </c>
      <c r="E180" s="7" t="str">
        <f>項目シート!D171&amp;""</f>
        <v>345-6807</v>
      </c>
      <c r="F180" s="7" t="str">
        <f>項目シート!E171&amp;""</f>
        <v>福岡県遠賀郡岡垣町鍋田4-690-20</v>
      </c>
      <c r="G180" s="7" t="str">
        <f>項目シート!F171&amp;""</f>
        <v>123624</v>
      </c>
      <c r="H180" s="7" t="str">
        <f>項目シート!G171&amp;""</f>
        <v>C</v>
      </c>
    </row>
    <row r="181" spans="1:8" ht="100" customHeight="1">
      <c r="A181" s="7">
        <v>170</v>
      </c>
      <c r="B181" s="8" t="str">
        <f t="shared" ca="1" si="43"/>
        <v>123-4586
高知県高知市朝倉本町3-146-13
濱中 さゆり　様　（登録番号：123625）
※管理記号：A-2025</v>
      </c>
      <c r="C181" s="7" t="str">
        <f t="shared" si="42"/>
        <v>濱中 さゆり123-4586高知県高知市朝倉本町3-146-13123625A</v>
      </c>
      <c r="D181" s="7" t="str">
        <f>項目シート!C172&amp;""</f>
        <v>濱中 さゆり</v>
      </c>
      <c r="E181" s="7" t="str">
        <f>項目シート!D172&amp;""</f>
        <v>123-4586</v>
      </c>
      <c r="F181" s="7" t="str">
        <f>項目シート!E172&amp;""</f>
        <v>高知県高知市朝倉本町3-146-13</v>
      </c>
      <c r="G181" s="7" t="str">
        <f>項目シート!F172&amp;""</f>
        <v>123625</v>
      </c>
      <c r="H181" s="7" t="str">
        <f>項目シート!G172&amp;""</f>
        <v>A</v>
      </c>
    </row>
    <row r="182" spans="1:8" ht="100" customHeight="1">
      <c r="A182" s="7">
        <v>171</v>
      </c>
      <c r="B182" s="8" t="str">
        <f t="shared" ca="1" si="43"/>
        <v>123-4584
富山県富山市町新277-2
天野 りか　様　（登録番号：123626）
※管理記号：A-2025</v>
      </c>
      <c r="C182" s="7" t="str">
        <f t="shared" si="42"/>
        <v>天野 りか123-4584富山県富山市町新277-2123626A</v>
      </c>
      <c r="D182" s="7" t="str">
        <f>項目シート!C173&amp;""</f>
        <v>天野 りか</v>
      </c>
      <c r="E182" s="7" t="str">
        <f>項目シート!D173&amp;""</f>
        <v>123-4584</v>
      </c>
      <c r="F182" s="7" t="str">
        <f>項目シート!E173&amp;""</f>
        <v>富山県富山市町新277-2</v>
      </c>
      <c r="G182" s="7" t="str">
        <f>項目シート!F173&amp;""</f>
        <v>123626</v>
      </c>
      <c r="H182" s="7" t="str">
        <f>項目シート!G173&amp;""</f>
        <v>A</v>
      </c>
    </row>
    <row r="183" spans="1:8" ht="100" customHeight="1">
      <c r="A183" s="7">
        <v>172</v>
      </c>
      <c r="B183" s="8" t="str">
        <f t="shared" ca="1" si="43"/>
        <v>234-5695
北海道札幌市西区二十四軒三条4-807-10
北川 芳樹　様　（登録番号：123627）
※管理記号：B-2025</v>
      </c>
      <c r="C183" s="7" t="str">
        <f t="shared" si="42"/>
        <v>北川 芳樹234-5695北海道札幌市西区二十四軒三条4-807-10123627B</v>
      </c>
      <c r="D183" s="7" t="str">
        <f>項目シート!C174&amp;""</f>
        <v>北川 芳樹</v>
      </c>
      <c r="E183" s="7" t="str">
        <f>項目シート!D174&amp;""</f>
        <v>234-5695</v>
      </c>
      <c r="F183" s="7" t="str">
        <f>項目シート!E174&amp;""</f>
        <v>北海道札幌市西区二十四軒三条4-807-10</v>
      </c>
      <c r="G183" s="7" t="str">
        <f>項目シート!F174&amp;""</f>
        <v>123627</v>
      </c>
      <c r="H183" s="7" t="str">
        <f>項目シート!G174&amp;""</f>
        <v>B</v>
      </c>
    </row>
    <row r="184" spans="1:8" ht="100" customHeight="1">
      <c r="A184" s="7">
        <v>173</v>
      </c>
      <c r="B184" s="8" t="str">
        <f t="shared" ca="1" si="43"/>
        <v>345-6806
三重県熊野市有馬町614-14
岡野 紘史　様　（登録番号：123628）
※管理記号：C-2025</v>
      </c>
      <c r="C184" s="7" t="str">
        <f t="shared" si="42"/>
        <v>岡野 紘史345-6806三重県熊野市有馬町614-14123628C</v>
      </c>
      <c r="D184" s="7" t="str">
        <f>項目シート!C175&amp;""</f>
        <v>岡野 紘史</v>
      </c>
      <c r="E184" s="7" t="str">
        <f>項目シート!D175&amp;""</f>
        <v>345-6806</v>
      </c>
      <c r="F184" s="7" t="str">
        <f>項目シート!E175&amp;""</f>
        <v>三重県熊野市有馬町614-14</v>
      </c>
      <c r="G184" s="7" t="str">
        <f>項目シート!F175&amp;""</f>
        <v>123628</v>
      </c>
      <c r="H184" s="7" t="str">
        <f>項目シート!G175&amp;""</f>
        <v>C</v>
      </c>
    </row>
    <row r="185" spans="1:8" ht="100" customHeight="1">
      <c r="A185" s="7">
        <v>174</v>
      </c>
      <c r="B185" s="8" t="str">
        <f t="shared" ca="1" si="43"/>
        <v>123-4585
熊本県上益城郡山都町上川井野619-5
江崎 輝美　様　（登録番号：123629）
※管理記号：A-2025</v>
      </c>
      <c r="C185" s="7" t="str">
        <f t="shared" si="42"/>
        <v>江崎 輝美123-4585熊本県上益城郡山都町上川井野619-5123629A</v>
      </c>
      <c r="D185" s="7" t="str">
        <f>項目シート!C176&amp;""</f>
        <v>江崎 輝美</v>
      </c>
      <c r="E185" s="7" t="str">
        <f>項目シート!D176&amp;""</f>
        <v>123-4585</v>
      </c>
      <c r="F185" s="7" t="str">
        <f>項目シート!E176&amp;""</f>
        <v>熊本県上益城郡山都町上川井野619-5</v>
      </c>
      <c r="G185" s="7" t="str">
        <f>項目シート!F176&amp;""</f>
        <v>123629</v>
      </c>
      <c r="H185" s="7" t="str">
        <f>項目シート!G176&amp;""</f>
        <v>A</v>
      </c>
    </row>
    <row r="186" spans="1:8" ht="100" customHeight="1">
      <c r="A186" s="7">
        <v>175</v>
      </c>
      <c r="B186" s="8" t="str">
        <f t="shared" ca="1" si="43"/>
        <v>234-5696
群馬県利根郡みなかみ町羽場535-6
松山 麗　様　（登録番号：123630）
※管理記号：A-2025</v>
      </c>
      <c r="C186" s="7" t="str">
        <f t="shared" si="42"/>
        <v>松山 麗234-5696群馬県利根郡みなかみ町羽場535-6123630A</v>
      </c>
      <c r="D186" s="7" t="str">
        <f>項目シート!C177&amp;""</f>
        <v>松山 麗</v>
      </c>
      <c r="E186" s="7" t="str">
        <f>項目シート!D177&amp;""</f>
        <v>234-5696</v>
      </c>
      <c r="F186" s="7" t="str">
        <f>項目シート!E177&amp;""</f>
        <v>群馬県利根郡みなかみ町羽場535-6</v>
      </c>
      <c r="G186" s="7" t="str">
        <f>項目シート!F177&amp;""</f>
        <v>123630</v>
      </c>
      <c r="H186" s="7" t="str">
        <f>項目シート!G177&amp;""</f>
        <v>A</v>
      </c>
    </row>
    <row r="187" spans="1:8" ht="100" customHeight="1">
      <c r="A187" s="7">
        <v>176</v>
      </c>
      <c r="B187" s="8" t="str">
        <f t="shared" ca="1" si="43"/>
        <v>345-6807
京都府京都市中京区山中町726-17
中山 貞年　様　（登録番号：123631）
※管理記号：B-2025</v>
      </c>
      <c r="C187" s="7" t="str">
        <f t="shared" si="42"/>
        <v>中山 貞年345-6807京都府京都市中京区山中町726-17123631B</v>
      </c>
      <c r="D187" s="7" t="str">
        <f>項目シート!C178&amp;""</f>
        <v>中山 貞年</v>
      </c>
      <c r="E187" s="7" t="str">
        <f>項目シート!D178&amp;""</f>
        <v>345-6807</v>
      </c>
      <c r="F187" s="7" t="str">
        <f>項目シート!E178&amp;""</f>
        <v>京都府京都市中京区山中町726-17</v>
      </c>
      <c r="G187" s="7" t="str">
        <f>項目シート!F178&amp;""</f>
        <v>123631</v>
      </c>
      <c r="H187" s="7" t="str">
        <f>項目シート!G178&amp;""</f>
        <v>B</v>
      </c>
    </row>
    <row r="188" spans="1:8" ht="100" customHeight="1">
      <c r="A188" s="7">
        <v>177</v>
      </c>
      <c r="B188" s="8" t="str">
        <f t="shared" ca="1" si="43"/>
        <v>123-4586
福岡県久留米市東町348-19
大石 護　様　（登録番号：123632）
※管理記号：B-2025</v>
      </c>
      <c r="C188" s="7" t="str">
        <f t="shared" si="42"/>
        <v>大石 護123-4586福岡県久留米市東町348-19123632B</v>
      </c>
      <c r="D188" s="7" t="str">
        <f>項目シート!C179&amp;""</f>
        <v>大石 護</v>
      </c>
      <c r="E188" s="7" t="str">
        <f>項目シート!D179&amp;""</f>
        <v>123-4586</v>
      </c>
      <c r="F188" s="7" t="str">
        <f>項目シート!E179&amp;""</f>
        <v>福岡県久留米市東町348-19</v>
      </c>
      <c r="G188" s="7" t="str">
        <f>項目シート!F179&amp;""</f>
        <v>123632</v>
      </c>
      <c r="H188" s="7" t="str">
        <f>項目シート!G179&amp;""</f>
        <v>B</v>
      </c>
    </row>
    <row r="189" spans="1:8" ht="100" customHeight="1">
      <c r="A189" s="7">
        <v>178</v>
      </c>
      <c r="B189" s="8" t="str">
        <f t="shared" ca="1" si="43"/>
        <v>234-5697
兵庫県養父市川原場480-1
大久保 ほのか　様　（登録番号：123633）
※管理記号：C-2025</v>
      </c>
      <c r="C189" s="7" t="str">
        <f t="shared" ref="C189:C252" si="44">_xlfn.TEXTJOIN(,,D189:H189)</f>
        <v>大久保 ほのか234-5697兵庫県養父市川原場480-1123633C</v>
      </c>
      <c r="D189" s="7" t="str">
        <f>項目シート!C180&amp;""</f>
        <v>大久保 ほのか</v>
      </c>
      <c r="E189" s="7" t="str">
        <f>項目シート!D180&amp;""</f>
        <v>234-5697</v>
      </c>
      <c r="F189" s="7" t="str">
        <f>項目シート!E180&amp;""</f>
        <v>兵庫県養父市川原場480-1</v>
      </c>
      <c r="G189" s="7" t="str">
        <f>項目シート!F180&amp;""</f>
        <v>123633</v>
      </c>
      <c r="H189" s="7" t="str">
        <f>項目シート!G180&amp;""</f>
        <v>C</v>
      </c>
    </row>
    <row r="190" spans="1:8" ht="100" customHeight="1">
      <c r="A190" s="7">
        <v>179</v>
      </c>
      <c r="B190" s="8" t="str">
        <f t="shared" ca="1" si="43"/>
        <v>345-6808
鹿児島県枕崎市小塚町526-14
佐々木 あや　様　（登録番号：123634）
※管理記号：C-2025</v>
      </c>
      <c r="C190" s="7" t="str">
        <f t="shared" si="44"/>
        <v>佐々木 あや345-6808鹿児島県枕崎市小塚町526-14123634C</v>
      </c>
      <c r="D190" s="7" t="str">
        <f>項目シート!C181&amp;""</f>
        <v>佐々木 あや</v>
      </c>
      <c r="E190" s="7" t="str">
        <f>項目シート!D181&amp;""</f>
        <v>345-6808</v>
      </c>
      <c r="F190" s="7" t="str">
        <f>項目シート!E181&amp;""</f>
        <v>鹿児島県枕崎市小塚町526-14</v>
      </c>
      <c r="G190" s="7" t="str">
        <f>項目シート!F181&amp;""</f>
        <v>123634</v>
      </c>
      <c r="H190" s="7" t="str">
        <f>項目シート!G181&amp;""</f>
        <v>C</v>
      </c>
    </row>
    <row r="191" spans="1:8" ht="100" customHeight="1">
      <c r="A191" s="7">
        <v>180</v>
      </c>
      <c r="B191" s="8" t="str">
        <f t="shared" ca="1" si="43"/>
        <v>123-4587
兵庫県西宮市清水町709-6
深水 学　様　（登録番号：123635）
※管理記号：A-2025</v>
      </c>
      <c r="C191" s="7" t="str">
        <f t="shared" si="44"/>
        <v>深水 学123-4587兵庫県西宮市清水町709-6123635A</v>
      </c>
      <c r="D191" s="7" t="str">
        <f>項目シート!C182&amp;""</f>
        <v>深水 学</v>
      </c>
      <c r="E191" s="7" t="str">
        <f>項目シート!D182&amp;""</f>
        <v>123-4587</v>
      </c>
      <c r="F191" s="7" t="str">
        <f>項目シート!E182&amp;""</f>
        <v>兵庫県西宮市清水町709-6</v>
      </c>
      <c r="G191" s="7" t="str">
        <f>項目シート!F182&amp;""</f>
        <v>123635</v>
      </c>
      <c r="H191" s="7" t="str">
        <f>項目シート!G182&amp;""</f>
        <v>A</v>
      </c>
    </row>
    <row r="192" spans="1:8" ht="100" customHeight="1">
      <c r="A192" s="7">
        <v>181</v>
      </c>
      <c r="B192" s="8" t="str">
        <f t="shared" ca="1" si="43"/>
        <v>123-4585
福島県会津若松市宮町243-7
加藤 友軌　様　（登録番号：123636）
※管理記号：A-2025</v>
      </c>
      <c r="C192" s="7" t="str">
        <f t="shared" si="44"/>
        <v>加藤 友軌123-4585福島県会津若松市宮町243-7123636A</v>
      </c>
      <c r="D192" s="7" t="str">
        <f>項目シート!C183&amp;""</f>
        <v>加藤 友軌</v>
      </c>
      <c r="E192" s="7" t="str">
        <f>項目シート!D183&amp;""</f>
        <v>123-4585</v>
      </c>
      <c r="F192" s="7" t="str">
        <f>項目シート!E183&amp;""</f>
        <v>福島県会津若松市宮町243-7</v>
      </c>
      <c r="G192" s="7" t="str">
        <f>項目シート!F183&amp;""</f>
        <v>123636</v>
      </c>
      <c r="H192" s="7" t="str">
        <f>項目シート!G183&amp;""</f>
        <v>A</v>
      </c>
    </row>
    <row r="193" spans="1:8" ht="100" customHeight="1">
      <c r="A193" s="7">
        <v>182</v>
      </c>
      <c r="B193" s="8" t="str">
        <f t="shared" ca="1" si="43"/>
        <v>234-5696
長崎県佐世保市上柚木町792-16
戸川 大樹　様　（登録番号：123637）
※管理記号：B-2025</v>
      </c>
      <c r="C193" s="7" t="str">
        <f t="shared" si="44"/>
        <v>戸川 大樹234-5696長崎県佐世保市上柚木町792-16123637B</v>
      </c>
      <c r="D193" s="7" t="str">
        <f>項目シート!C184&amp;""</f>
        <v>戸川 大樹</v>
      </c>
      <c r="E193" s="7" t="str">
        <f>項目シート!D184&amp;""</f>
        <v>234-5696</v>
      </c>
      <c r="F193" s="7" t="str">
        <f>項目シート!E184&amp;""</f>
        <v>長崎県佐世保市上柚木町792-16</v>
      </c>
      <c r="G193" s="7" t="str">
        <f>項目シート!F184&amp;""</f>
        <v>123637</v>
      </c>
      <c r="H193" s="7" t="str">
        <f>項目シート!G184&amp;""</f>
        <v>B</v>
      </c>
    </row>
    <row r="194" spans="1:8" ht="100" customHeight="1">
      <c r="A194" s="7">
        <v>183</v>
      </c>
      <c r="B194" s="8" t="str">
        <f t="shared" ca="1" si="43"/>
        <v>345-6807
徳島県徳島市南佐古四番町687-17
綿貫 重好　様　（登録番号：123638）
※管理記号：C-2025</v>
      </c>
      <c r="C194" s="7" t="str">
        <f t="shared" si="44"/>
        <v>綿貫 重好345-6807徳島県徳島市南佐古四番町687-17123638C</v>
      </c>
      <c r="D194" s="7" t="str">
        <f>項目シート!C185&amp;""</f>
        <v>綿貫 重好</v>
      </c>
      <c r="E194" s="7" t="str">
        <f>項目シート!D185&amp;""</f>
        <v>345-6807</v>
      </c>
      <c r="F194" s="7" t="str">
        <f>項目シート!E185&amp;""</f>
        <v>徳島県徳島市南佐古四番町687-17</v>
      </c>
      <c r="G194" s="7" t="str">
        <f>項目シート!F185&amp;""</f>
        <v>123638</v>
      </c>
      <c r="H194" s="7" t="str">
        <f>項目シート!G185&amp;""</f>
        <v>C</v>
      </c>
    </row>
    <row r="195" spans="1:8" ht="100" customHeight="1">
      <c r="A195" s="7">
        <v>184</v>
      </c>
      <c r="B195" s="8" t="str">
        <f t="shared" ca="1" si="43"/>
        <v>123-4586
京都府京都市上京区三軒町433-14
髙橋 彩花　様　（登録番号：123639）
※管理記号：A-2025</v>
      </c>
      <c r="C195" s="7" t="str">
        <f t="shared" si="44"/>
        <v>髙橋 彩花123-4586京都府京都市上京区三軒町433-14123639A</v>
      </c>
      <c r="D195" s="7" t="str">
        <f>項目シート!C186&amp;""</f>
        <v>髙橋 彩花</v>
      </c>
      <c r="E195" s="7" t="str">
        <f>項目シート!D186&amp;""</f>
        <v>123-4586</v>
      </c>
      <c r="F195" s="7" t="str">
        <f>項目シート!E186&amp;""</f>
        <v>京都府京都市上京区三軒町433-14</v>
      </c>
      <c r="G195" s="7" t="str">
        <f>項目シート!F186&amp;""</f>
        <v>123639</v>
      </c>
      <c r="H195" s="7" t="str">
        <f>項目シート!G186&amp;""</f>
        <v>A</v>
      </c>
    </row>
    <row r="196" spans="1:8" ht="100" customHeight="1">
      <c r="A196" s="7">
        <v>185</v>
      </c>
      <c r="B196" s="8" t="str">
        <f t="shared" ca="1" si="43"/>
        <v>234-5697
静岡県田方郡函南町塚本573-15
武藤 麻衣　様　（登録番号：123640）
※管理記号：A-2025</v>
      </c>
      <c r="C196" s="7" t="str">
        <f t="shared" si="44"/>
        <v>武藤 麻衣234-5697静岡県田方郡函南町塚本573-15123640A</v>
      </c>
      <c r="D196" s="7" t="str">
        <f>項目シート!C187&amp;""</f>
        <v>武藤 麻衣</v>
      </c>
      <c r="E196" s="7" t="str">
        <f>項目シート!D187&amp;""</f>
        <v>234-5697</v>
      </c>
      <c r="F196" s="7" t="str">
        <f>項目シート!E187&amp;""</f>
        <v>静岡県田方郡函南町塚本573-15</v>
      </c>
      <c r="G196" s="7" t="str">
        <f>項目シート!F187&amp;""</f>
        <v>123640</v>
      </c>
      <c r="H196" s="7" t="str">
        <f>項目シート!G187&amp;""</f>
        <v>A</v>
      </c>
    </row>
    <row r="197" spans="1:8" ht="100" customHeight="1">
      <c r="A197" s="7">
        <v>186</v>
      </c>
      <c r="B197" s="8" t="str">
        <f t="shared" ca="1" si="43"/>
        <v>345-6808
和歌山県海南市重根東1-157-17
山﨑 かおる　様　（登録番号：123641）
※管理記号：B-2025</v>
      </c>
      <c r="C197" s="7" t="str">
        <f t="shared" si="44"/>
        <v>山﨑 かおる345-6808和歌山県海南市重根東1-157-17123641B</v>
      </c>
      <c r="D197" s="7" t="str">
        <f>項目シート!C188&amp;""</f>
        <v>山﨑 かおる</v>
      </c>
      <c r="E197" s="7" t="str">
        <f>項目シート!D188&amp;""</f>
        <v>345-6808</v>
      </c>
      <c r="F197" s="7" t="str">
        <f>項目シート!E188&amp;""</f>
        <v>和歌山県海南市重根東1-157-17</v>
      </c>
      <c r="G197" s="7" t="str">
        <f>項目シート!F188&amp;""</f>
        <v>123641</v>
      </c>
      <c r="H197" s="7" t="str">
        <f>項目シート!G188&amp;""</f>
        <v>B</v>
      </c>
    </row>
    <row r="198" spans="1:8" ht="100" customHeight="1">
      <c r="A198" s="7">
        <v>187</v>
      </c>
      <c r="B198" s="8" t="str">
        <f t="shared" ca="1" si="43"/>
        <v>123-4587
鹿児島県薩摩川内市平佐町865-7
上野山 かずさ　様　（登録番号：123642）
※管理記号：B-2025</v>
      </c>
      <c r="C198" s="7" t="str">
        <f t="shared" si="44"/>
        <v>上野山 かずさ123-4587鹿児島県薩摩川内市平佐町865-7123642B</v>
      </c>
      <c r="D198" s="7" t="str">
        <f>項目シート!C189&amp;""</f>
        <v>上野山 かずさ</v>
      </c>
      <c r="E198" s="7" t="str">
        <f>項目シート!D189&amp;""</f>
        <v>123-4587</v>
      </c>
      <c r="F198" s="7" t="str">
        <f>項目シート!E189&amp;""</f>
        <v>鹿児島県薩摩川内市平佐町865-7</v>
      </c>
      <c r="G198" s="7" t="str">
        <f>項目シート!F189&amp;""</f>
        <v>123642</v>
      </c>
      <c r="H198" s="7" t="str">
        <f>項目シート!G189&amp;""</f>
        <v>B</v>
      </c>
    </row>
    <row r="199" spans="1:8" ht="100" customHeight="1">
      <c r="A199" s="7">
        <v>188</v>
      </c>
      <c r="B199" s="8" t="str">
        <f t="shared" ca="1" si="43"/>
        <v>234-5698
奈良県吉野郡十津川村小森140-18
小林 浩嗣　様　（登録番号：123643）
※管理記号：C-2025</v>
      </c>
      <c r="C199" s="7" t="str">
        <f t="shared" si="44"/>
        <v>小林 浩嗣234-5698奈良県吉野郡十津川村小森140-18123643C</v>
      </c>
      <c r="D199" s="7" t="str">
        <f>項目シート!C190&amp;""</f>
        <v>小林 浩嗣</v>
      </c>
      <c r="E199" s="7" t="str">
        <f>項目シート!D190&amp;""</f>
        <v>234-5698</v>
      </c>
      <c r="F199" s="7" t="str">
        <f>項目シート!E190&amp;""</f>
        <v>奈良県吉野郡十津川村小森140-18</v>
      </c>
      <c r="G199" s="7" t="str">
        <f>項目シート!F190&amp;""</f>
        <v>123643</v>
      </c>
      <c r="H199" s="7" t="str">
        <f>項目シート!G190&amp;""</f>
        <v>C</v>
      </c>
    </row>
    <row r="200" spans="1:8" ht="100" customHeight="1">
      <c r="A200" s="7">
        <v>189</v>
      </c>
      <c r="B200" s="8" t="str">
        <f t="shared" ca="1" si="43"/>
        <v>345-6809
北海道白老郡白老町若草町1-334-14
奥村 文男　様　（登録番号：123644）
※管理記号：C-2025</v>
      </c>
      <c r="C200" s="7" t="str">
        <f t="shared" si="44"/>
        <v>奥村 文男345-6809北海道白老郡白老町若草町1-334-14123644C</v>
      </c>
      <c r="D200" s="7" t="str">
        <f>項目シート!C191&amp;""</f>
        <v>奥村 文男</v>
      </c>
      <c r="E200" s="7" t="str">
        <f>項目シート!D191&amp;""</f>
        <v>345-6809</v>
      </c>
      <c r="F200" s="7" t="str">
        <f>項目シート!E191&amp;""</f>
        <v>北海道白老郡白老町若草町1-334-14</v>
      </c>
      <c r="G200" s="7" t="str">
        <f>項目シート!F191&amp;""</f>
        <v>123644</v>
      </c>
      <c r="H200" s="7" t="str">
        <f>項目シート!G191&amp;""</f>
        <v>C</v>
      </c>
    </row>
    <row r="201" spans="1:8" ht="100" customHeight="1">
      <c r="A201" s="7">
        <v>190</v>
      </c>
      <c r="B201" s="8" t="str">
        <f t="shared" ca="1" si="43"/>
        <v>123-4588
京都府京都市右京区西京極河原町407-17
上原 要三　様　（登録番号：123645）
※管理記号：A-2025</v>
      </c>
      <c r="C201" s="7" t="str">
        <f t="shared" si="44"/>
        <v>上原 要三123-4588京都府京都市右京区西京極河原町407-17123645A</v>
      </c>
      <c r="D201" s="7" t="str">
        <f>項目シート!C192&amp;""</f>
        <v>上原 要三</v>
      </c>
      <c r="E201" s="7" t="str">
        <f>項目シート!D192&amp;""</f>
        <v>123-4588</v>
      </c>
      <c r="F201" s="7" t="str">
        <f>項目シート!E192&amp;""</f>
        <v>京都府京都市右京区西京極河原町407-17</v>
      </c>
      <c r="G201" s="7" t="str">
        <f>項目シート!F192&amp;""</f>
        <v>123645</v>
      </c>
      <c r="H201" s="7" t="str">
        <f>項目シート!G192&amp;""</f>
        <v>A</v>
      </c>
    </row>
    <row r="202" spans="1:8" ht="100" customHeight="1">
      <c r="A202" s="7">
        <v>191</v>
      </c>
      <c r="B202" s="8" t="str">
        <f t="shared" ca="1" si="43"/>
        <v>123-4586
新潟県南魚沼市大倉250-5
藤本 流香　様　（登録番号：123646）
※管理記号：A-2025</v>
      </c>
      <c r="C202" s="7" t="str">
        <f t="shared" si="44"/>
        <v>藤本 流香123-4586新潟県南魚沼市大倉250-5123646A</v>
      </c>
      <c r="D202" s="7" t="str">
        <f>項目シート!C193&amp;""</f>
        <v>藤本 流香</v>
      </c>
      <c r="E202" s="7" t="str">
        <f>項目シート!D193&amp;""</f>
        <v>123-4586</v>
      </c>
      <c r="F202" s="7" t="str">
        <f>項目シート!E193&amp;""</f>
        <v>新潟県南魚沼市大倉250-5</v>
      </c>
      <c r="G202" s="7" t="str">
        <f>項目シート!F193&amp;""</f>
        <v>123646</v>
      </c>
      <c r="H202" s="7" t="str">
        <f>項目シート!G193&amp;""</f>
        <v>A</v>
      </c>
    </row>
    <row r="203" spans="1:8" ht="100" customHeight="1">
      <c r="A203" s="7">
        <v>192</v>
      </c>
      <c r="B203" s="8" t="str">
        <f t="shared" ca="1" si="43"/>
        <v>234-5697
愛知県豊田市岩滝町871-17
内野 百花　様　（登録番号：123647）
※管理記号：B-2025</v>
      </c>
      <c r="C203" s="7" t="str">
        <f t="shared" si="44"/>
        <v>内野 百花234-5697愛知県豊田市岩滝町871-17123647B</v>
      </c>
      <c r="D203" s="7" t="str">
        <f>項目シート!C194&amp;""</f>
        <v>内野 百花</v>
      </c>
      <c r="E203" s="7" t="str">
        <f>項目シート!D194&amp;""</f>
        <v>234-5697</v>
      </c>
      <c r="F203" s="7" t="str">
        <f>項目シート!E194&amp;""</f>
        <v>愛知県豊田市岩滝町871-17</v>
      </c>
      <c r="G203" s="7" t="str">
        <f>項目シート!F194&amp;""</f>
        <v>123647</v>
      </c>
      <c r="H203" s="7" t="str">
        <f>項目シート!G194&amp;""</f>
        <v>B</v>
      </c>
    </row>
    <row r="204" spans="1:8" ht="100" customHeight="1">
      <c r="A204" s="7">
        <v>193</v>
      </c>
      <c r="B204" s="8" t="str">
        <f t="shared" ca="1" si="43"/>
        <v>345-6808
愛知県豊明市三崎町347-9
藤ヶ谷 きみか　様　（登録番号：123648）
※管理記号：C-2025</v>
      </c>
      <c r="C204" s="7" t="str">
        <f t="shared" si="44"/>
        <v>藤ヶ谷 きみか345-6808愛知県豊明市三崎町347-9123648C</v>
      </c>
      <c r="D204" s="7" t="str">
        <f>項目シート!C195&amp;""</f>
        <v>藤ヶ谷 きみか</v>
      </c>
      <c r="E204" s="7" t="str">
        <f>項目シート!D195&amp;""</f>
        <v>345-6808</v>
      </c>
      <c r="F204" s="7" t="str">
        <f>項目シート!E195&amp;""</f>
        <v>愛知県豊明市三崎町347-9</v>
      </c>
      <c r="G204" s="7" t="str">
        <f>項目シート!F195&amp;""</f>
        <v>123648</v>
      </c>
      <c r="H204" s="7" t="str">
        <f>項目シート!G195&amp;""</f>
        <v>C</v>
      </c>
    </row>
    <row r="205" spans="1:8" ht="100" customHeight="1">
      <c r="A205" s="7">
        <v>194</v>
      </c>
      <c r="B205" s="8" t="str">
        <f t="shared" ref="B205:B268" ca="1" si="45">IF(C205="","",IFERROR(INDIRECT($D$7),$D$7)&amp;$D$8&amp;IFERROR(INDIRECT($E$7),$E$7)&amp;$E$8&amp;IFERROR(INDIRECT($F$7),$F$7)&amp;$F$8&amp;IFERROR(INDIRECT($G$7),$G$7)&amp;$G$8&amp;IFERROR(INDIRECT($H$7),$H$7)&amp;$H$8&amp;IFERROR(INDIRECT($I$7),$I$7)&amp;$I$8&amp;IFERROR(INDIRECT($J$7),$J$7)&amp;$J$8&amp;IFERROR(INDIRECT($K$7),$K$7)&amp;$K$8&amp;IFERROR(INDIRECT($L$7),$L$7)&amp;$L$8&amp;IFERROR(INDIRECT($M$7),$M$7)&amp;$M$8&amp;IFERROR(INDIRECT($N$7),$N$7)&amp;$N$8&amp;IFERROR(INDIRECT($O$7),$O$7)&amp;$O$8&amp;IFERROR(INDIRECT($P$7),$P$7)&amp;$P$8&amp;IFERROR(INDIRECT($Q$7),$Q$7)&amp;$Q$8&amp;IFERROR(INDIRECT($R$7),$R$7)&amp;$R$8)</f>
        <v>123-4587
宮城県仙台市若林区種次54-16
戸川 優人　様　（登録番号：123649）
※管理記号：A-2025</v>
      </c>
      <c r="C205" s="7" t="str">
        <f t="shared" si="44"/>
        <v>戸川 優人123-4587宮城県仙台市若林区種次54-16123649A</v>
      </c>
      <c r="D205" s="7" t="str">
        <f>項目シート!C196&amp;""</f>
        <v>戸川 優人</v>
      </c>
      <c r="E205" s="7" t="str">
        <f>項目シート!D196&amp;""</f>
        <v>123-4587</v>
      </c>
      <c r="F205" s="7" t="str">
        <f>項目シート!E196&amp;""</f>
        <v>宮城県仙台市若林区種次54-16</v>
      </c>
      <c r="G205" s="7" t="str">
        <f>項目シート!F196&amp;""</f>
        <v>123649</v>
      </c>
      <c r="H205" s="7" t="str">
        <f>項目シート!G196&amp;""</f>
        <v>A</v>
      </c>
    </row>
    <row r="206" spans="1:8" ht="100" customHeight="1">
      <c r="A206" s="7">
        <v>195</v>
      </c>
      <c r="B206" s="8" t="str">
        <f t="shared" ca="1" si="45"/>
        <v>234-5698
沖縄県那覇市松山4-2-9
榊 誠　様　（登録番号：123650）
※管理記号：A-2025</v>
      </c>
      <c r="C206" s="7" t="str">
        <f t="shared" si="44"/>
        <v>榊 誠234-5698沖縄県那覇市松山4-2-9123650A</v>
      </c>
      <c r="D206" s="7" t="str">
        <f>項目シート!C197&amp;""</f>
        <v>榊 誠</v>
      </c>
      <c r="E206" s="7" t="str">
        <f>項目シート!D197&amp;""</f>
        <v>234-5698</v>
      </c>
      <c r="F206" s="7" t="str">
        <f>項目シート!E197&amp;""</f>
        <v>沖縄県那覇市松山4-2-9</v>
      </c>
      <c r="G206" s="7" t="str">
        <f>項目シート!F197&amp;""</f>
        <v>123650</v>
      </c>
      <c r="H206" s="7" t="str">
        <f>項目シート!G197&amp;""</f>
        <v>A</v>
      </c>
    </row>
    <row r="207" spans="1:8" ht="100" customHeight="1">
      <c r="A207" s="7">
        <v>196</v>
      </c>
      <c r="B207" s="8" t="str">
        <f t="shared" ca="1" si="45"/>
        <v>345-6809
長野県長野市富竹34-2
金子 佑介　様　（登録番号：123651）
※管理記号：B-2025</v>
      </c>
      <c r="C207" s="7" t="str">
        <f t="shared" si="44"/>
        <v>金子 佑介345-6809長野県長野市富竹34-2123651B</v>
      </c>
      <c r="D207" s="7" t="str">
        <f>項目シート!C198&amp;""</f>
        <v>金子 佑介</v>
      </c>
      <c r="E207" s="7" t="str">
        <f>項目シート!D198&amp;""</f>
        <v>345-6809</v>
      </c>
      <c r="F207" s="7" t="str">
        <f>項目シート!E198&amp;""</f>
        <v>長野県長野市富竹34-2</v>
      </c>
      <c r="G207" s="7" t="str">
        <f>項目シート!F198&amp;""</f>
        <v>123651</v>
      </c>
      <c r="H207" s="7" t="str">
        <f>項目シート!G198&amp;""</f>
        <v>B</v>
      </c>
    </row>
    <row r="208" spans="1:8" ht="100" customHeight="1">
      <c r="A208" s="7">
        <v>197</v>
      </c>
      <c r="B208" s="8" t="str">
        <f t="shared" ca="1" si="45"/>
        <v>123-4588
愛知県名古屋市緑区桶狭間切戸848-9
柴田 亮司　様　（登録番号：123652）
※管理記号：B-2025</v>
      </c>
      <c r="C208" s="7" t="str">
        <f t="shared" si="44"/>
        <v>柴田 亮司123-4588愛知県名古屋市緑区桶狭間切戸848-9123652B</v>
      </c>
      <c r="D208" s="7" t="str">
        <f>項目シート!C199&amp;""</f>
        <v>柴田 亮司</v>
      </c>
      <c r="E208" s="7" t="str">
        <f>項目シート!D199&amp;""</f>
        <v>123-4588</v>
      </c>
      <c r="F208" s="7" t="str">
        <f>項目シート!E199&amp;""</f>
        <v>愛知県名古屋市緑区桶狭間切戸848-9</v>
      </c>
      <c r="G208" s="7" t="str">
        <f>項目シート!F199&amp;""</f>
        <v>123652</v>
      </c>
      <c r="H208" s="7" t="str">
        <f>項目シート!G199&amp;""</f>
        <v>B</v>
      </c>
    </row>
    <row r="209" spans="1:8" ht="100" customHeight="1">
      <c r="A209" s="7">
        <v>198</v>
      </c>
      <c r="B209" s="8" t="str">
        <f t="shared" ca="1" si="45"/>
        <v>234-5699
大分県大分市上八幡994-5
石川 ふみえ　様　（登録番号：123653）
※管理記号：C-2025</v>
      </c>
      <c r="C209" s="7" t="str">
        <f t="shared" si="44"/>
        <v>石川 ふみえ234-5699大分県大分市上八幡994-5123653C</v>
      </c>
      <c r="D209" s="7" t="str">
        <f>項目シート!C200&amp;""</f>
        <v>石川 ふみえ</v>
      </c>
      <c r="E209" s="7" t="str">
        <f>項目シート!D200&amp;""</f>
        <v>234-5699</v>
      </c>
      <c r="F209" s="7" t="str">
        <f>項目シート!E200&amp;""</f>
        <v>大分県大分市上八幡994-5</v>
      </c>
      <c r="G209" s="7" t="str">
        <f>項目シート!F200&amp;""</f>
        <v>123653</v>
      </c>
      <c r="H209" s="7" t="str">
        <f>項目シート!G200&amp;""</f>
        <v>C</v>
      </c>
    </row>
    <row r="210" spans="1:8" ht="100" customHeight="1">
      <c r="A210" s="7">
        <v>199</v>
      </c>
      <c r="B210" s="8" t="str">
        <f t="shared" ca="1" si="45"/>
        <v>345-6810
岐阜県高山市千島町841-9
大松 優月　様　（登録番号：123654）
※管理記号：C-2025</v>
      </c>
      <c r="C210" s="7" t="str">
        <f t="shared" si="44"/>
        <v>大松 優月345-6810岐阜県高山市千島町841-9123654C</v>
      </c>
      <c r="D210" s="7" t="str">
        <f>項目シート!C201&amp;""</f>
        <v>大松 優月</v>
      </c>
      <c r="E210" s="7" t="str">
        <f>項目シート!D201&amp;""</f>
        <v>345-6810</v>
      </c>
      <c r="F210" s="7" t="str">
        <f>項目シート!E201&amp;""</f>
        <v>岐阜県高山市千島町841-9</v>
      </c>
      <c r="G210" s="7" t="str">
        <f>項目シート!F201&amp;""</f>
        <v>123654</v>
      </c>
      <c r="H210" s="7" t="str">
        <f>項目シート!G201&amp;""</f>
        <v>C</v>
      </c>
    </row>
    <row r="211" spans="1:8" ht="100" customHeight="1">
      <c r="A211" s="7">
        <v>200</v>
      </c>
      <c r="B211" s="8" t="str">
        <f t="shared" ca="1" si="45"/>
        <v>123-4589
静岡県浜松市浜名区道本752-12
角中 友昭　様　（登録番号：123655）
※管理記号：A-2025</v>
      </c>
      <c r="C211" s="7" t="str">
        <f t="shared" si="44"/>
        <v>角中 友昭123-4589静岡県浜松市浜名区道本752-12123655A</v>
      </c>
      <c r="D211" s="7" t="str">
        <f>項目シート!C202&amp;""</f>
        <v>角中 友昭</v>
      </c>
      <c r="E211" s="7" t="str">
        <f>項目シート!D202&amp;""</f>
        <v>123-4589</v>
      </c>
      <c r="F211" s="7" t="str">
        <f>項目シート!E202&amp;""</f>
        <v>静岡県浜松市浜名区道本752-12</v>
      </c>
      <c r="G211" s="7" t="str">
        <f>項目シート!F202&amp;""</f>
        <v>123655</v>
      </c>
      <c r="H211" s="7" t="str">
        <f>項目シート!G202&amp;""</f>
        <v>A</v>
      </c>
    </row>
    <row r="212" spans="1:8" ht="100" customHeight="1">
      <c r="A212" s="7">
        <v>201</v>
      </c>
      <c r="B212" s="8" t="str">
        <f t="shared" ca="1" si="45"/>
        <v>123-4587
福井県越前市上真柄宮谷入会地492-3
水口 晶子　様　（登録番号：123656）
※管理記号：A-2025</v>
      </c>
      <c r="C212" s="7" t="str">
        <f t="shared" si="44"/>
        <v>水口 晶子123-4587福井県越前市上真柄宮谷入会地492-3123656A</v>
      </c>
      <c r="D212" s="7" t="str">
        <f>項目シート!C203&amp;""</f>
        <v>水口 晶子</v>
      </c>
      <c r="E212" s="7" t="str">
        <f>項目シート!D203&amp;""</f>
        <v>123-4587</v>
      </c>
      <c r="F212" s="7" t="str">
        <f>項目シート!E203&amp;""</f>
        <v>福井県越前市上真柄宮谷入会地492-3</v>
      </c>
      <c r="G212" s="7" t="str">
        <f>項目シート!F203&amp;""</f>
        <v>123656</v>
      </c>
      <c r="H212" s="7" t="str">
        <f>項目シート!G203&amp;""</f>
        <v>A</v>
      </c>
    </row>
    <row r="213" spans="1:8" ht="100" customHeight="1">
      <c r="A213" s="7">
        <v>202</v>
      </c>
      <c r="B213" s="8" t="str">
        <f t="shared" ca="1" si="45"/>
        <v>234-5698
群馬県前橋市江田町369-7
大下 潔　様　（登録番号：123657）
※管理記号：B-2025</v>
      </c>
      <c r="C213" s="7" t="str">
        <f t="shared" si="44"/>
        <v>大下 潔234-5698群馬県前橋市江田町369-7123657B</v>
      </c>
      <c r="D213" s="7" t="str">
        <f>項目シート!C204&amp;""</f>
        <v>大下 潔</v>
      </c>
      <c r="E213" s="7" t="str">
        <f>項目シート!D204&amp;""</f>
        <v>234-5698</v>
      </c>
      <c r="F213" s="7" t="str">
        <f>項目シート!E204&amp;""</f>
        <v>群馬県前橋市江田町369-7</v>
      </c>
      <c r="G213" s="7" t="str">
        <f>項目シート!F204&amp;""</f>
        <v>123657</v>
      </c>
      <c r="H213" s="7" t="str">
        <f>項目シート!G204&amp;""</f>
        <v>B</v>
      </c>
    </row>
    <row r="214" spans="1:8" ht="100" customHeight="1">
      <c r="A214" s="7">
        <v>203</v>
      </c>
      <c r="B214" s="8" t="str">
        <f t="shared" ca="1" si="45"/>
        <v>345-6809
宮城県柴田郡川崎町今宿854-14
村重 なずな　様　（登録番号：123658）
※管理記号：C-2025</v>
      </c>
      <c r="C214" s="7" t="str">
        <f t="shared" si="44"/>
        <v>村重 なずな345-6809宮城県柴田郡川崎町今宿854-14123658C</v>
      </c>
      <c r="D214" s="7" t="str">
        <f>項目シート!C205&amp;""</f>
        <v>村重 なずな</v>
      </c>
      <c r="E214" s="7" t="str">
        <f>項目シート!D205&amp;""</f>
        <v>345-6809</v>
      </c>
      <c r="F214" s="7" t="str">
        <f>項目シート!E205&amp;""</f>
        <v>宮城県柴田郡川崎町今宿854-14</v>
      </c>
      <c r="G214" s="7" t="str">
        <f>項目シート!F205&amp;""</f>
        <v>123658</v>
      </c>
      <c r="H214" s="7" t="str">
        <f>項目シート!G205&amp;""</f>
        <v>C</v>
      </c>
    </row>
    <row r="215" spans="1:8" ht="100" customHeight="1">
      <c r="A215" s="7">
        <v>204</v>
      </c>
      <c r="B215" s="8" t="str">
        <f t="shared" ca="1" si="45"/>
        <v>123-4588
千葉県茂原市高師町3-479-8
吉川 まゆ　様　（登録番号：123659）
※管理記号：A-2025</v>
      </c>
      <c r="C215" s="7" t="str">
        <f t="shared" si="44"/>
        <v>吉川 まゆ123-4588千葉県茂原市高師町3-479-8123659A</v>
      </c>
      <c r="D215" s="7" t="str">
        <f>項目シート!C206&amp;""</f>
        <v>吉川 まゆ</v>
      </c>
      <c r="E215" s="7" t="str">
        <f>項目シート!D206&amp;""</f>
        <v>123-4588</v>
      </c>
      <c r="F215" s="7" t="str">
        <f>項目シート!E206&amp;""</f>
        <v>千葉県茂原市高師町3-479-8</v>
      </c>
      <c r="G215" s="7" t="str">
        <f>項目シート!F206&amp;""</f>
        <v>123659</v>
      </c>
      <c r="H215" s="7" t="str">
        <f>項目シート!G206&amp;""</f>
        <v>A</v>
      </c>
    </row>
    <row r="216" spans="1:8" ht="100" customHeight="1">
      <c r="A216" s="7">
        <v>205</v>
      </c>
      <c r="B216" s="8" t="str">
        <f t="shared" ca="1" si="45"/>
        <v>234-5699
愛知県豊橋市三本木町572-1
杉本 ひかる　様　（登録番号：123660）
※管理記号：A-2025</v>
      </c>
      <c r="C216" s="7" t="str">
        <f t="shared" si="44"/>
        <v>杉本 ひかる234-5699愛知県豊橋市三本木町572-1123660A</v>
      </c>
      <c r="D216" s="7" t="str">
        <f>項目シート!C207&amp;""</f>
        <v>杉本 ひかる</v>
      </c>
      <c r="E216" s="7" t="str">
        <f>項目シート!D207&amp;""</f>
        <v>234-5699</v>
      </c>
      <c r="F216" s="7" t="str">
        <f>項目シート!E207&amp;""</f>
        <v>愛知県豊橋市三本木町572-1</v>
      </c>
      <c r="G216" s="7" t="str">
        <f>項目シート!F207&amp;""</f>
        <v>123660</v>
      </c>
      <c r="H216" s="7" t="str">
        <f>項目シート!G207&amp;""</f>
        <v>A</v>
      </c>
    </row>
    <row r="217" spans="1:8" ht="100" customHeight="1">
      <c r="A217" s="7">
        <v>206</v>
      </c>
      <c r="B217" s="8" t="str">
        <f t="shared" ca="1" si="45"/>
        <v>345-6810
岩手県一関市要害252-14
筒井 雄斗　様　（登録番号：123661）
※管理記号：B-2025</v>
      </c>
      <c r="C217" s="7" t="str">
        <f t="shared" si="44"/>
        <v>筒井 雄斗345-6810岩手県一関市要害252-14123661B</v>
      </c>
      <c r="D217" s="7" t="str">
        <f>項目シート!C208&amp;""</f>
        <v>筒井 雄斗</v>
      </c>
      <c r="E217" s="7" t="str">
        <f>項目シート!D208&amp;""</f>
        <v>345-6810</v>
      </c>
      <c r="F217" s="7" t="str">
        <f>項目シート!E208&amp;""</f>
        <v>岩手県一関市要害252-14</v>
      </c>
      <c r="G217" s="7" t="str">
        <f>項目シート!F208&amp;""</f>
        <v>123661</v>
      </c>
      <c r="H217" s="7" t="str">
        <f>項目シート!G208&amp;""</f>
        <v>B</v>
      </c>
    </row>
    <row r="218" spans="1:8" ht="100" customHeight="1">
      <c r="A218" s="7">
        <v>207</v>
      </c>
      <c r="B218" s="8" t="str">
        <f t="shared" ca="1" si="45"/>
        <v>123-4589
岐阜県関市相生町659-3
松浦 貴史　様　（登録番号：123662）
※管理記号：B-2025</v>
      </c>
      <c r="C218" s="7" t="str">
        <f t="shared" si="44"/>
        <v>松浦 貴史123-4589岐阜県関市相生町659-3123662B</v>
      </c>
      <c r="D218" s="7" t="str">
        <f>項目シート!C209&amp;""</f>
        <v>松浦 貴史</v>
      </c>
      <c r="E218" s="7" t="str">
        <f>項目シート!D209&amp;""</f>
        <v>123-4589</v>
      </c>
      <c r="F218" s="7" t="str">
        <f>項目シート!E209&amp;""</f>
        <v>岐阜県関市相生町659-3</v>
      </c>
      <c r="G218" s="7" t="str">
        <f>項目シート!F209&amp;""</f>
        <v>123662</v>
      </c>
      <c r="H218" s="7" t="str">
        <f>項目シート!G209&amp;""</f>
        <v>B</v>
      </c>
    </row>
    <row r="219" spans="1:8" ht="100" customHeight="1">
      <c r="A219" s="7">
        <v>208</v>
      </c>
      <c r="B219" s="8" t="str">
        <f t="shared" ca="1" si="45"/>
        <v>234-5700
長野県諏訪郡下諏訪町南四王174-16
長峰 夕貴　様　（登録番号：123663）
※管理記号：C-2025</v>
      </c>
      <c r="C219" s="7" t="str">
        <f t="shared" si="44"/>
        <v>長峰 夕貴234-5700長野県諏訪郡下諏訪町南四王174-16123663C</v>
      </c>
      <c r="D219" s="7" t="str">
        <f>項目シート!C210&amp;""</f>
        <v>長峰 夕貴</v>
      </c>
      <c r="E219" s="7" t="str">
        <f>項目シート!D210&amp;""</f>
        <v>234-5700</v>
      </c>
      <c r="F219" s="7" t="str">
        <f>項目シート!E210&amp;""</f>
        <v>長野県諏訪郡下諏訪町南四王174-16</v>
      </c>
      <c r="G219" s="7" t="str">
        <f>項目シート!F210&amp;""</f>
        <v>123663</v>
      </c>
      <c r="H219" s="7" t="str">
        <f>項目シート!G210&amp;""</f>
        <v>C</v>
      </c>
    </row>
    <row r="220" spans="1:8" ht="100" customHeight="1">
      <c r="A220" s="7">
        <v>209</v>
      </c>
      <c r="B220" s="8" t="str">
        <f t="shared" ca="1" si="45"/>
        <v>345-6811
岐阜県揖斐郡揖斐川町乙原978-1
坂井 美香　様　（登録番号：123664）
※管理記号：C-2025</v>
      </c>
      <c r="C220" s="7" t="str">
        <f t="shared" si="44"/>
        <v>坂井 美香345-6811岐阜県揖斐郡揖斐川町乙原978-1123664C</v>
      </c>
      <c r="D220" s="7" t="str">
        <f>項目シート!C211&amp;""</f>
        <v>坂井 美香</v>
      </c>
      <c r="E220" s="7" t="str">
        <f>項目シート!D211&amp;""</f>
        <v>345-6811</v>
      </c>
      <c r="F220" s="7" t="str">
        <f>項目シート!E211&amp;""</f>
        <v>岐阜県揖斐郡揖斐川町乙原978-1</v>
      </c>
      <c r="G220" s="7" t="str">
        <f>項目シート!F211&amp;""</f>
        <v>123664</v>
      </c>
      <c r="H220" s="7" t="str">
        <f>項目シート!G211&amp;""</f>
        <v>C</v>
      </c>
    </row>
    <row r="221" spans="1:8" ht="100" customHeight="1">
      <c r="A221" s="7">
        <v>210</v>
      </c>
      <c r="B221" s="8" t="str">
        <f t="shared" ca="1" si="45"/>
        <v>123-4590
兵庫県豊岡市出石町上野904-17
戸倉 和哉　様　（登録番号：123665）
※管理記号：A-2025</v>
      </c>
      <c r="C221" s="7" t="str">
        <f t="shared" si="44"/>
        <v>戸倉 和哉123-4590兵庫県豊岡市出石町上野904-17123665A</v>
      </c>
      <c r="D221" s="7" t="str">
        <f>項目シート!C212&amp;""</f>
        <v>戸倉 和哉</v>
      </c>
      <c r="E221" s="7" t="str">
        <f>項目シート!D212&amp;""</f>
        <v>123-4590</v>
      </c>
      <c r="F221" s="7" t="str">
        <f>項目シート!E212&amp;""</f>
        <v>兵庫県豊岡市出石町上野904-17</v>
      </c>
      <c r="G221" s="7" t="str">
        <f>項目シート!F212&amp;""</f>
        <v>123665</v>
      </c>
      <c r="H221" s="7" t="str">
        <f>項目シート!G212&amp;""</f>
        <v>A</v>
      </c>
    </row>
    <row r="222" spans="1:8" ht="100" customHeight="1">
      <c r="A222" s="7">
        <v>211</v>
      </c>
      <c r="B222" s="8" t="str">
        <f t="shared" ca="1" si="45"/>
        <v>123-4588
富山県富山市婦中町下瀬700-1
福王 貴志　様　（登録番号：123666）
※管理記号：A-2025</v>
      </c>
      <c r="C222" s="7" t="str">
        <f t="shared" si="44"/>
        <v>福王 貴志123-4588富山県富山市婦中町下瀬700-1123666A</v>
      </c>
      <c r="D222" s="7" t="str">
        <f>項目シート!C213&amp;""</f>
        <v>福王 貴志</v>
      </c>
      <c r="E222" s="7" t="str">
        <f>項目シート!D213&amp;""</f>
        <v>123-4588</v>
      </c>
      <c r="F222" s="7" t="str">
        <f>項目シート!E213&amp;""</f>
        <v>富山県富山市婦中町下瀬700-1</v>
      </c>
      <c r="G222" s="7" t="str">
        <f>項目シート!F213&amp;""</f>
        <v>123666</v>
      </c>
      <c r="H222" s="7" t="str">
        <f>項目シート!G213&amp;""</f>
        <v>A</v>
      </c>
    </row>
    <row r="223" spans="1:8" ht="100" customHeight="1">
      <c r="A223" s="7">
        <v>212</v>
      </c>
      <c r="B223" s="8" t="str">
        <f t="shared" ca="1" si="45"/>
        <v>234-5699
岐阜県羽島郡笠松町天王町570-8
河中 美宥　様　（登録番号：123667）
※管理記号：B-2025</v>
      </c>
      <c r="C223" s="7" t="str">
        <f t="shared" si="44"/>
        <v>河中 美宥234-5699岐阜県羽島郡笠松町天王町570-8123667B</v>
      </c>
      <c r="D223" s="7" t="str">
        <f>項目シート!C214&amp;""</f>
        <v>河中 美宥</v>
      </c>
      <c r="E223" s="7" t="str">
        <f>項目シート!D214&amp;""</f>
        <v>234-5699</v>
      </c>
      <c r="F223" s="7" t="str">
        <f>項目シート!E214&amp;""</f>
        <v>岐阜県羽島郡笠松町天王町570-8</v>
      </c>
      <c r="G223" s="7" t="str">
        <f>項目シート!F214&amp;""</f>
        <v>123667</v>
      </c>
      <c r="H223" s="7" t="str">
        <f>項目シート!G214&amp;""</f>
        <v>B</v>
      </c>
    </row>
    <row r="224" spans="1:8" ht="100" customHeight="1">
      <c r="A224" s="7">
        <v>213</v>
      </c>
      <c r="B224" s="8" t="str">
        <f t="shared" ca="1" si="45"/>
        <v>345-6810
福島県喜多方市北町103-5
水野 虎生　様　（登録番号：123668）
※管理記号：C-2025</v>
      </c>
      <c r="C224" s="7" t="str">
        <f t="shared" si="44"/>
        <v>水野 虎生345-6810福島県喜多方市北町103-5123668C</v>
      </c>
      <c r="D224" s="7" t="str">
        <f>項目シート!C215&amp;""</f>
        <v>水野 虎生</v>
      </c>
      <c r="E224" s="7" t="str">
        <f>項目シート!D215&amp;""</f>
        <v>345-6810</v>
      </c>
      <c r="F224" s="7" t="str">
        <f>項目シート!E215&amp;""</f>
        <v>福島県喜多方市北町103-5</v>
      </c>
      <c r="G224" s="7" t="str">
        <f>項目シート!F215&amp;""</f>
        <v>123668</v>
      </c>
      <c r="H224" s="7" t="str">
        <f>項目シート!G215&amp;""</f>
        <v>C</v>
      </c>
    </row>
    <row r="225" spans="1:8" ht="100" customHeight="1">
      <c r="A225" s="7">
        <v>214</v>
      </c>
      <c r="B225" s="8" t="str">
        <f t="shared" ca="1" si="45"/>
        <v>123-4589
兵庫県高砂市高砂町朝日町2-293-13
磯山 圭祐　様　（登録番号：123669）
※管理記号：A-2025</v>
      </c>
      <c r="C225" s="7" t="str">
        <f t="shared" si="44"/>
        <v>磯山 圭祐123-4589兵庫県高砂市高砂町朝日町2-293-13123669A</v>
      </c>
      <c r="D225" s="7" t="str">
        <f>項目シート!C216&amp;""</f>
        <v>磯山 圭祐</v>
      </c>
      <c r="E225" s="7" t="str">
        <f>項目シート!D216&amp;""</f>
        <v>123-4589</v>
      </c>
      <c r="F225" s="7" t="str">
        <f>項目シート!E216&amp;""</f>
        <v>兵庫県高砂市高砂町朝日町2-293-13</v>
      </c>
      <c r="G225" s="7" t="str">
        <f>項目シート!F216&amp;""</f>
        <v>123669</v>
      </c>
      <c r="H225" s="7" t="str">
        <f>項目シート!G216&amp;""</f>
        <v>A</v>
      </c>
    </row>
    <row r="226" spans="1:8" ht="100" customHeight="1">
      <c r="A226" s="7">
        <v>215</v>
      </c>
      <c r="B226" s="8" t="str">
        <f t="shared" ca="1" si="45"/>
        <v>234-5700
兵庫県伊丹市荻野3-889-10
山下 有彩　様　（登録番号：123670）
※管理記号：A-2025</v>
      </c>
      <c r="C226" s="7" t="str">
        <f t="shared" si="44"/>
        <v>山下 有彩234-5700兵庫県伊丹市荻野3-889-10123670A</v>
      </c>
      <c r="D226" s="7" t="str">
        <f>項目シート!C217&amp;""</f>
        <v>山下 有彩</v>
      </c>
      <c r="E226" s="7" t="str">
        <f>項目シート!D217&amp;""</f>
        <v>234-5700</v>
      </c>
      <c r="F226" s="7" t="str">
        <f>項目シート!E217&amp;""</f>
        <v>兵庫県伊丹市荻野3-889-10</v>
      </c>
      <c r="G226" s="7" t="str">
        <f>項目シート!F217&amp;""</f>
        <v>123670</v>
      </c>
      <c r="H226" s="7" t="str">
        <f>項目シート!G217&amp;""</f>
        <v>A</v>
      </c>
    </row>
    <row r="227" spans="1:8" ht="100" customHeight="1">
      <c r="A227" s="7">
        <v>216</v>
      </c>
      <c r="B227" s="8" t="str">
        <f t="shared" ca="1" si="45"/>
        <v>345-6811
新潟県上越市浦川原区飯室301-2
宮内 菜々　様　（登録番号：123671）
※管理記号：B-2025</v>
      </c>
      <c r="C227" s="7" t="str">
        <f t="shared" si="44"/>
        <v>宮内 菜々345-6811新潟県上越市浦川原区飯室301-2123671B</v>
      </c>
      <c r="D227" s="7" t="str">
        <f>項目シート!C218&amp;""</f>
        <v>宮内 菜々</v>
      </c>
      <c r="E227" s="7" t="str">
        <f>項目シート!D218&amp;""</f>
        <v>345-6811</v>
      </c>
      <c r="F227" s="7" t="str">
        <f>項目シート!E218&amp;""</f>
        <v>新潟県上越市浦川原区飯室301-2</v>
      </c>
      <c r="G227" s="7" t="str">
        <f>項目シート!F218&amp;""</f>
        <v>123671</v>
      </c>
      <c r="H227" s="7" t="str">
        <f>項目シート!G218&amp;""</f>
        <v>B</v>
      </c>
    </row>
    <row r="228" spans="1:8" ht="100" customHeight="1">
      <c r="A228" s="7">
        <v>217</v>
      </c>
      <c r="B228" s="8" t="str">
        <f t="shared" ca="1" si="45"/>
        <v>123-4590
佐賀県唐津市和多田天満町2-242-16
野川 隆輝　様　（登録番号：123672）
※管理記号：B-2025</v>
      </c>
      <c r="C228" s="7" t="str">
        <f t="shared" si="44"/>
        <v>野川 隆輝123-4590佐賀県唐津市和多田天満町2-242-16123672B</v>
      </c>
      <c r="D228" s="7" t="str">
        <f>項目シート!C219&amp;""</f>
        <v>野川 隆輝</v>
      </c>
      <c r="E228" s="7" t="str">
        <f>項目シート!D219&amp;""</f>
        <v>123-4590</v>
      </c>
      <c r="F228" s="7" t="str">
        <f>項目シート!E219&amp;""</f>
        <v>佐賀県唐津市和多田天満町2-242-16</v>
      </c>
      <c r="G228" s="7" t="str">
        <f>項目シート!F219&amp;""</f>
        <v>123672</v>
      </c>
      <c r="H228" s="7" t="str">
        <f>項目シート!G219&amp;""</f>
        <v>B</v>
      </c>
    </row>
    <row r="229" spans="1:8" ht="100" customHeight="1">
      <c r="A229" s="7">
        <v>218</v>
      </c>
      <c r="B229" s="8" t="str">
        <f t="shared" ca="1" si="45"/>
        <v>234-5701
石川県羽咋郡志賀町八幡172-7
木下 有華　様　（登録番号：123673）
※管理記号：C-2025</v>
      </c>
      <c r="C229" s="7" t="str">
        <f t="shared" si="44"/>
        <v>木下 有華234-5701石川県羽咋郡志賀町八幡172-7123673C</v>
      </c>
      <c r="D229" s="7" t="str">
        <f>項目シート!C220&amp;""</f>
        <v>木下 有華</v>
      </c>
      <c r="E229" s="7" t="str">
        <f>項目シート!D220&amp;""</f>
        <v>234-5701</v>
      </c>
      <c r="F229" s="7" t="str">
        <f>項目シート!E220&amp;""</f>
        <v>石川県羽咋郡志賀町八幡172-7</v>
      </c>
      <c r="G229" s="7" t="str">
        <f>項目シート!F220&amp;""</f>
        <v>123673</v>
      </c>
      <c r="H229" s="7" t="str">
        <f>項目シート!G220&amp;""</f>
        <v>C</v>
      </c>
    </row>
    <row r="230" spans="1:8" ht="100" customHeight="1">
      <c r="A230" s="7">
        <v>219</v>
      </c>
      <c r="B230" s="8" t="str">
        <f t="shared" ca="1" si="45"/>
        <v>345-6812
宮崎県えびの市湯田824-4
吉澤 深　様　（登録番号：123674）
※管理記号：C-2025</v>
      </c>
      <c r="C230" s="7" t="str">
        <f t="shared" si="44"/>
        <v>吉澤 深345-6812宮崎県えびの市湯田824-4123674C</v>
      </c>
      <c r="D230" s="7" t="str">
        <f>項目シート!C221&amp;""</f>
        <v>吉澤 深</v>
      </c>
      <c r="E230" s="7" t="str">
        <f>項目シート!D221&amp;""</f>
        <v>345-6812</v>
      </c>
      <c r="F230" s="7" t="str">
        <f>項目シート!E221&amp;""</f>
        <v>宮崎県えびの市湯田824-4</v>
      </c>
      <c r="G230" s="7" t="str">
        <f>項目シート!F221&amp;""</f>
        <v>123674</v>
      </c>
      <c r="H230" s="7" t="str">
        <f>項目シート!G221&amp;""</f>
        <v>C</v>
      </c>
    </row>
    <row r="231" spans="1:8" ht="100" customHeight="1">
      <c r="A231" s="7">
        <v>220</v>
      </c>
      <c r="B231" s="8" t="str">
        <f t="shared" ca="1" si="45"/>
        <v>123-4591
北海道常呂郡置戸町常元1-12
女池 浩一　様　（登録番号：123675）
※管理記号：A-2025</v>
      </c>
      <c r="C231" s="7" t="str">
        <f t="shared" si="44"/>
        <v>女池 浩一123-4591北海道常呂郡置戸町常元1-12123675A</v>
      </c>
      <c r="D231" s="7" t="str">
        <f>項目シート!C222&amp;""</f>
        <v>女池 浩一</v>
      </c>
      <c r="E231" s="7" t="str">
        <f>項目シート!D222&amp;""</f>
        <v>123-4591</v>
      </c>
      <c r="F231" s="7" t="str">
        <f>項目シート!E222&amp;""</f>
        <v>北海道常呂郡置戸町常元1-12</v>
      </c>
      <c r="G231" s="7" t="str">
        <f>項目シート!F222&amp;""</f>
        <v>123675</v>
      </c>
      <c r="H231" s="7" t="str">
        <f>項目シート!G222&amp;""</f>
        <v>A</v>
      </c>
    </row>
    <row r="232" spans="1:8" ht="100" customHeight="1">
      <c r="A232" s="7">
        <v>221</v>
      </c>
      <c r="B232" s="8" t="str">
        <f t="shared" ca="1" si="45"/>
        <v>123-4589
宮城県大崎市田尻小塩661-3
松田 千恵　様　（登録番号：123676）
※管理記号：A-2025</v>
      </c>
      <c r="C232" s="7" t="str">
        <f t="shared" si="44"/>
        <v>松田 千恵123-4589宮城県大崎市田尻小塩661-3123676A</v>
      </c>
      <c r="D232" s="7" t="str">
        <f>項目シート!C223&amp;""</f>
        <v>松田 千恵</v>
      </c>
      <c r="E232" s="7" t="str">
        <f>項目シート!D223&amp;""</f>
        <v>123-4589</v>
      </c>
      <c r="F232" s="7" t="str">
        <f>項目シート!E223&amp;""</f>
        <v>宮城県大崎市田尻小塩661-3</v>
      </c>
      <c r="G232" s="7" t="str">
        <f>項目シート!F223&amp;""</f>
        <v>123676</v>
      </c>
      <c r="H232" s="7" t="str">
        <f>項目シート!G223&amp;""</f>
        <v>A</v>
      </c>
    </row>
    <row r="233" spans="1:8" ht="100" customHeight="1">
      <c r="A233" s="7">
        <v>222</v>
      </c>
      <c r="B233" s="8" t="str">
        <f t="shared" ca="1" si="45"/>
        <v>234-5700
長崎県佐世保市宇久町木場269-14
喜山 哲郎　様　（登録番号：123677）
※管理記号：B-2025</v>
      </c>
      <c r="C233" s="7" t="str">
        <f t="shared" si="44"/>
        <v>喜山 哲郎234-5700長崎県佐世保市宇久町木場269-14123677B</v>
      </c>
      <c r="D233" s="7" t="str">
        <f>項目シート!C224&amp;""</f>
        <v>喜山 哲郎</v>
      </c>
      <c r="E233" s="7" t="str">
        <f>項目シート!D224&amp;""</f>
        <v>234-5700</v>
      </c>
      <c r="F233" s="7" t="str">
        <f>項目シート!E224&amp;""</f>
        <v>長崎県佐世保市宇久町木場269-14</v>
      </c>
      <c r="G233" s="7" t="str">
        <f>項目シート!F224&amp;""</f>
        <v>123677</v>
      </c>
      <c r="H233" s="7" t="str">
        <f>項目シート!G224&amp;""</f>
        <v>B</v>
      </c>
    </row>
    <row r="234" spans="1:8" ht="100" customHeight="1">
      <c r="A234" s="7">
        <v>223</v>
      </c>
      <c r="B234" s="8" t="str">
        <f t="shared" ca="1" si="45"/>
        <v>345-6811
大分県豊後大野市緒方町天神771-15
紺野 千春　様　（登録番号：123678）
※管理記号：C-2025</v>
      </c>
      <c r="C234" s="7" t="str">
        <f t="shared" si="44"/>
        <v>紺野 千春345-6811大分県豊後大野市緒方町天神771-15123678C</v>
      </c>
      <c r="D234" s="7" t="str">
        <f>項目シート!C225&amp;""</f>
        <v>紺野 千春</v>
      </c>
      <c r="E234" s="7" t="str">
        <f>項目シート!D225&amp;""</f>
        <v>345-6811</v>
      </c>
      <c r="F234" s="7" t="str">
        <f>項目シート!E225&amp;""</f>
        <v>大分県豊後大野市緒方町天神771-15</v>
      </c>
      <c r="G234" s="7" t="str">
        <f>項目シート!F225&amp;""</f>
        <v>123678</v>
      </c>
      <c r="H234" s="7" t="str">
        <f>項目シート!G225&amp;""</f>
        <v>C</v>
      </c>
    </row>
    <row r="235" spans="1:8" ht="100" customHeight="1">
      <c r="A235" s="7">
        <v>224</v>
      </c>
      <c r="B235" s="8" t="str">
        <f t="shared" ca="1" si="45"/>
        <v>123-4590
愛知県江南市木賀本郷町南520-8
勝乗 光親　様　（登録番号：123679）
※管理記号：A-2025</v>
      </c>
      <c r="C235" s="7" t="str">
        <f t="shared" si="44"/>
        <v>勝乗 光親123-4590愛知県江南市木賀本郷町南520-8123679A</v>
      </c>
      <c r="D235" s="7" t="str">
        <f>項目シート!C226&amp;""</f>
        <v>勝乗 光親</v>
      </c>
      <c r="E235" s="7" t="str">
        <f>項目シート!D226&amp;""</f>
        <v>123-4590</v>
      </c>
      <c r="F235" s="7" t="str">
        <f>項目シート!E226&amp;""</f>
        <v>愛知県江南市木賀本郷町南520-8</v>
      </c>
      <c r="G235" s="7" t="str">
        <f>項目シート!F226&amp;""</f>
        <v>123679</v>
      </c>
      <c r="H235" s="7" t="str">
        <f>項目シート!G226&amp;""</f>
        <v>A</v>
      </c>
    </row>
    <row r="236" spans="1:8" ht="100" customHeight="1">
      <c r="A236" s="7">
        <v>225</v>
      </c>
      <c r="B236" s="8" t="str">
        <f t="shared" ca="1" si="45"/>
        <v>234-5701
東京都青梅市本町201-19
小野寺 伸世　様　（登録番号：123680）
※管理記号：A-2025</v>
      </c>
      <c r="C236" s="7" t="str">
        <f t="shared" si="44"/>
        <v>小野寺 伸世234-5701東京都青梅市本町201-19123680A</v>
      </c>
      <c r="D236" s="7" t="str">
        <f>項目シート!C227&amp;""</f>
        <v>小野寺 伸世</v>
      </c>
      <c r="E236" s="7" t="str">
        <f>項目シート!D227&amp;""</f>
        <v>234-5701</v>
      </c>
      <c r="F236" s="7" t="str">
        <f>項目シート!E227&amp;""</f>
        <v>東京都青梅市本町201-19</v>
      </c>
      <c r="G236" s="7" t="str">
        <f>項目シート!F227&amp;""</f>
        <v>123680</v>
      </c>
      <c r="H236" s="7" t="str">
        <f>項目シート!G227&amp;""</f>
        <v>A</v>
      </c>
    </row>
    <row r="237" spans="1:8" ht="100" customHeight="1">
      <c r="A237" s="7">
        <v>226</v>
      </c>
      <c r="B237" s="8" t="str">
        <f t="shared" ca="1" si="45"/>
        <v>345-6812
鳥取県東伯郡湯梨浜町野方56-8
長谷部 麻音　様　（登録番号：123681）
※管理記号：B-2025</v>
      </c>
      <c r="C237" s="7" t="str">
        <f t="shared" si="44"/>
        <v>長谷部 麻音345-6812鳥取県東伯郡湯梨浜町野方56-8123681B</v>
      </c>
      <c r="D237" s="7" t="str">
        <f>項目シート!C228&amp;""</f>
        <v>長谷部 麻音</v>
      </c>
      <c r="E237" s="7" t="str">
        <f>項目シート!D228&amp;""</f>
        <v>345-6812</v>
      </c>
      <c r="F237" s="7" t="str">
        <f>項目シート!E228&amp;""</f>
        <v>鳥取県東伯郡湯梨浜町野方56-8</v>
      </c>
      <c r="G237" s="7" t="str">
        <f>項目シート!F228&amp;""</f>
        <v>123681</v>
      </c>
      <c r="H237" s="7" t="str">
        <f>項目シート!G228&amp;""</f>
        <v>B</v>
      </c>
    </row>
    <row r="238" spans="1:8" ht="100" customHeight="1">
      <c r="A238" s="7">
        <v>227</v>
      </c>
      <c r="B238" s="8" t="str">
        <f t="shared" ca="1" si="45"/>
        <v>123-4591
兵庫県高砂市高砂町藍屋町155-12
高橋 幸俊　様　（登録番号：123682）
※管理記号：B-2025</v>
      </c>
      <c r="C238" s="7" t="str">
        <f t="shared" si="44"/>
        <v>高橋 幸俊123-4591兵庫県高砂市高砂町藍屋町155-12123682B</v>
      </c>
      <c r="D238" s="7" t="str">
        <f>項目シート!C229&amp;""</f>
        <v>高橋 幸俊</v>
      </c>
      <c r="E238" s="7" t="str">
        <f>項目シート!D229&amp;""</f>
        <v>123-4591</v>
      </c>
      <c r="F238" s="7" t="str">
        <f>項目シート!E229&amp;""</f>
        <v>兵庫県高砂市高砂町藍屋町155-12</v>
      </c>
      <c r="G238" s="7" t="str">
        <f>項目シート!F229&amp;""</f>
        <v>123682</v>
      </c>
      <c r="H238" s="7" t="str">
        <f>項目シート!G229&amp;""</f>
        <v>B</v>
      </c>
    </row>
    <row r="239" spans="1:8" ht="100" customHeight="1">
      <c r="A239" s="7">
        <v>228</v>
      </c>
      <c r="B239" s="8" t="str">
        <f t="shared" ca="1" si="45"/>
        <v>234-5702
京都府京都市下京区大宮町572-20
武田 英樹　様　（登録番号：123683）
※管理記号：C-2025</v>
      </c>
      <c r="C239" s="7" t="str">
        <f t="shared" si="44"/>
        <v>武田 英樹234-5702京都府京都市下京区大宮町572-20123683C</v>
      </c>
      <c r="D239" s="7" t="str">
        <f>項目シート!C230&amp;""</f>
        <v>武田 英樹</v>
      </c>
      <c r="E239" s="7" t="str">
        <f>項目シート!D230&amp;""</f>
        <v>234-5702</v>
      </c>
      <c r="F239" s="7" t="str">
        <f>項目シート!E230&amp;""</f>
        <v>京都府京都市下京区大宮町572-20</v>
      </c>
      <c r="G239" s="7" t="str">
        <f>項目シート!F230&amp;""</f>
        <v>123683</v>
      </c>
      <c r="H239" s="7" t="str">
        <f>項目シート!G230&amp;""</f>
        <v>C</v>
      </c>
    </row>
    <row r="240" spans="1:8" ht="100" customHeight="1">
      <c r="A240" s="7">
        <v>229</v>
      </c>
      <c r="B240" s="8" t="str">
        <f t="shared" ca="1" si="45"/>
        <v>345-6813
京都府京都市伏見区日野馬場出町173-7
勝又 麻衣子　様　（登録番号：123684）
※管理記号：C-2025</v>
      </c>
      <c r="C240" s="7" t="str">
        <f t="shared" si="44"/>
        <v>勝又 麻衣子345-6813京都府京都市伏見区日野馬場出町173-7123684C</v>
      </c>
      <c r="D240" s="7" t="str">
        <f>項目シート!C231&amp;""</f>
        <v>勝又 麻衣子</v>
      </c>
      <c r="E240" s="7" t="str">
        <f>項目シート!D231&amp;""</f>
        <v>345-6813</v>
      </c>
      <c r="F240" s="7" t="str">
        <f>項目シート!E231&amp;""</f>
        <v>京都府京都市伏見区日野馬場出町173-7</v>
      </c>
      <c r="G240" s="7" t="str">
        <f>項目シート!F231&amp;""</f>
        <v>123684</v>
      </c>
      <c r="H240" s="7" t="str">
        <f>項目シート!G231&amp;""</f>
        <v>C</v>
      </c>
    </row>
    <row r="241" spans="1:8" ht="100" customHeight="1">
      <c r="A241" s="7">
        <v>230</v>
      </c>
      <c r="B241" s="8" t="str">
        <f t="shared" ca="1" si="45"/>
        <v>123-4592
長崎県大村市古町3-680-4
三井 宰　様　（登録番号：123685）
※管理記号：A-2025</v>
      </c>
      <c r="C241" s="7" t="str">
        <f t="shared" si="44"/>
        <v>三井 宰123-4592長崎県大村市古町3-680-4123685A</v>
      </c>
      <c r="D241" s="7" t="str">
        <f>項目シート!C232&amp;""</f>
        <v>三井 宰</v>
      </c>
      <c r="E241" s="7" t="str">
        <f>項目シート!D232&amp;""</f>
        <v>123-4592</v>
      </c>
      <c r="F241" s="7" t="str">
        <f>項目シート!E232&amp;""</f>
        <v>長崎県大村市古町3-680-4</v>
      </c>
      <c r="G241" s="7" t="str">
        <f>項目シート!F232&amp;""</f>
        <v>123685</v>
      </c>
      <c r="H241" s="7" t="str">
        <f>項目シート!G232&amp;""</f>
        <v>A</v>
      </c>
    </row>
    <row r="242" spans="1:8" ht="100" customHeight="1">
      <c r="A242" s="7">
        <v>231</v>
      </c>
      <c r="B242" s="8" t="str">
        <f t="shared" ca="1" si="45"/>
        <v>123-4590
富山県砺波市庄川町天正438-3
井上 さきな　様　（登録番号：123686）
※管理記号：A-2025</v>
      </c>
      <c r="C242" s="7" t="str">
        <f t="shared" si="44"/>
        <v>井上 さきな123-4590富山県砺波市庄川町天正438-3123686A</v>
      </c>
      <c r="D242" s="7" t="str">
        <f>項目シート!C233&amp;""</f>
        <v>井上 さきな</v>
      </c>
      <c r="E242" s="7" t="str">
        <f>項目シート!D233&amp;""</f>
        <v>123-4590</v>
      </c>
      <c r="F242" s="7" t="str">
        <f>項目シート!E233&amp;""</f>
        <v>富山県砺波市庄川町天正438-3</v>
      </c>
      <c r="G242" s="7" t="str">
        <f>項目シート!F233&amp;""</f>
        <v>123686</v>
      </c>
      <c r="H242" s="7" t="str">
        <f>項目シート!G233&amp;""</f>
        <v>A</v>
      </c>
    </row>
    <row r="243" spans="1:8" ht="100" customHeight="1">
      <c r="A243" s="7">
        <v>232</v>
      </c>
      <c r="B243" s="8" t="str">
        <f t="shared" ca="1" si="45"/>
        <v>234-5701
三重県鈴鹿市道伯町840-18
坂咲 昌浩　様　（登録番号：123687）
※管理記号：B-2025</v>
      </c>
      <c r="C243" s="7" t="str">
        <f t="shared" si="44"/>
        <v>坂咲 昌浩234-5701三重県鈴鹿市道伯町840-18123687B</v>
      </c>
      <c r="D243" s="7" t="str">
        <f>項目シート!C234&amp;""</f>
        <v>坂咲 昌浩</v>
      </c>
      <c r="E243" s="7" t="str">
        <f>項目シート!D234&amp;""</f>
        <v>234-5701</v>
      </c>
      <c r="F243" s="7" t="str">
        <f>項目シート!E234&amp;""</f>
        <v>三重県鈴鹿市道伯町840-18</v>
      </c>
      <c r="G243" s="7" t="str">
        <f>項目シート!F234&amp;""</f>
        <v>123687</v>
      </c>
      <c r="H243" s="7" t="str">
        <f>項目シート!G234&amp;""</f>
        <v>B</v>
      </c>
    </row>
    <row r="244" spans="1:8" ht="100" customHeight="1">
      <c r="A244" s="7">
        <v>233</v>
      </c>
      <c r="B244" s="8" t="str">
        <f t="shared" ca="1" si="45"/>
        <v>345-6812
岡山県倉敷市西坂377-5
一ノ瀬 一平　様　（登録番号：123688）
※管理記号：C-2025</v>
      </c>
      <c r="C244" s="7" t="str">
        <f t="shared" si="44"/>
        <v>一ノ瀬 一平345-6812岡山県倉敷市西坂377-5123688C</v>
      </c>
      <c r="D244" s="7" t="str">
        <f>項目シート!C235&amp;""</f>
        <v>一ノ瀬 一平</v>
      </c>
      <c r="E244" s="7" t="str">
        <f>項目シート!D235&amp;""</f>
        <v>345-6812</v>
      </c>
      <c r="F244" s="7" t="str">
        <f>項目シート!E235&amp;""</f>
        <v>岡山県倉敷市西坂377-5</v>
      </c>
      <c r="G244" s="7" t="str">
        <f>項目シート!F235&amp;""</f>
        <v>123688</v>
      </c>
      <c r="H244" s="7" t="str">
        <f>項目シート!G235&amp;""</f>
        <v>C</v>
      </c>
    </row>
    <row r="245" spans="1:8" ht="100" customHeight="1">
      <c r="A245" s="7">
        <v>234</v>
      </c>
      <c r="B245" s="8" t="str">
        <f t="shared" ca="1" si="45"/>
        <v>123-4591
三重県伊賀市上之庄560-4
中村 実　様　（登録番号：123689）
※管理記号：A-2025</v>
      </c>
      <c r="C245" s="7" t="str">
        <f t="shared" si="44"/>
        <v>中村 実123-4591三重県伊賀市上之庄560-4123689A</v>
      </c>
      <c r="D245" s="7" t="str">
        <f>項目シート!C236&amp;""</f>
        <v>中村 実</v>
      </c>
      <c r="E245" s="7" t="str">
        <f>項目シート!D236&amp;""</f>
        <v>123-4591</v>
      </c>
      <c r="F245" s="7" t="str">
        <f>項目シート!E236&amp;""</f>
        <v>三重県伊賀市上之庄560-4</v>
      </c>
      <c r="G245" s="7" t="str">
        <f>項目シート!F236&amp;""</f>
        <v>123689</v>
      </c>
      <c r="H245" s="7" t="str">
        <f>項目シート!G236&amp;""</f>
        <v>A</v>
      </c>
    </row>
    <row r="246" spans="1:8" ht="100" customHeight="1">
      <c r="A246" s="7">
        <v>235</v>
      </c>
      <c r="B246" s="8" t="str">
        <f t="shared" ca="1" si="45"/>
        <v>234-5702
神奈川県横浜市金沢区西柴4-563-4
浜田 拓也　様　（登録番号：123690）
※管理記号：A-2025</v>
      </c>
      <c r="C246" s="7" t="str">
        <f t="shared" si="44"/>
        <v>浜田 拓也234-5702神奈川県横浜市金沢区西柴4-563-4123690A</v>
      </c>
      <c r="D246" s="7" t="str">
        <f>項目シート!C237&amp;""</f>
        <v>浜田 拓也</v>
      </c>
      <c r="E246" s="7" t="str">
        <f>項目シート!D237&amp;""</f>
        <v>234-5702</v>
      </c>
      <c r="F246" s="7" t="str">
        <f>項目シート!E237&amp;""</f>
        <v>神奈川県横浜市金沢区西柴4-563-4</v>
      </c>
      <c r="G246" s="7" t="str">
        <f>項目シート!F237&amp;""</f>
        <v>123690</v>
      </c>
      <c r="H246" s="7" t="str">
        <f>項目シート!G237&amp;""</f>
        <v>A</v>
      </c>
    </row>
    <row r="247" spans="1:8" ht="100" customHeight="1">
      <c r="A247" s="7">
        <v>236</v>
      </c>
      <c r="B247" s="8" t="str">
        <f t="shared" ca="1" si="45"/>
        <v>345-6813
北海道釧路市高山214-18
西村 竜哉　様　（登録番号：123691）
※管理記号：B-2025</v>
      </c>
      <c r="C247" s="7" t="str">
        <f t="shared" si="44"/>
        <v>西村 竜哉345-6813北海道釧路市高山214-18123691B</v>
      </c>
      <c r="D247" s="7" t="str">
        <f>項目シート!C238&amp;""</f>
        <v>西村 竜哉</v>
      </c>
      <c r="E247" s="7" t="str">
        <f>項目シート!D238&amp;""</f>
        <v>345-6813</v>
      </c>
      <c r="F247" s="7" t="str">
        <f>項目シート!E238&amp;""</f>
        <v>北海道釧路市高山214-18</v>
      </c>
      <c r="G247" s="7" t="str">
        <f>項目シート!F238&amp;""</f>
        <v>123691</v>
      </c>
      <c r="H247" s="7" t="str">
        <f>項目シート!G238&amp;""</f>
        <v>B</v>
      </c>
    </row>
    <row r="248" spans="1:8" ht="100" customHeight="1">
      <c r="A248" s="7">
        <v>237</v>
      </c>
      <c r="B248" s="8" t="str">
        <f t="shared" ca="1" si="45"/>
        <v>123-4592
栃木県芳賀郡茂木町町田440-17
上村 俊一郎　様　（登録番号：123692）
※管理記号：B-2025</v>
      </c>
      <c r="C248" s="7" t="str">
        <f t="shared" si="44"/>
        <v>上村 俊一郎123-4592栃木県芳賀郡茂木町町田440-17123692B</v>
      </c>
      <c r="D248" s="7" t="str">
        <f>項目シート!C239&amp;""</f>
        <v>上村 俊一郎</v>
      </c>
      <c r="E248" s="7" t="str">
        <f>項目シート!D239&amp;""</f>
        <v>123-4592</v>
      </c>
      <c r="F248" s="7" t="str">
        <f>項目シート!E239&amp;""</f>
        <v>栃木県芳賀郡茂木町町田440-17</v>
      </c>
      <c r="G248" s="7" t="str">
        <f>項目シート!F239&amp;""</f>
        <v>123692</v>
      </c>
      <c r="H248" s="7" t="str">
        <f>項目シート!G239&amp;""</f>
        <v>B</v>
      </c>
    </row>
    <row r="249" spans="1:8" ht="100" customHeight="1">
      <c r="A249" s="7">
        <v>238</v>
      </c>
      <c r="B249" s="8" t="str">
        <f t="shared" ca="1" si="45"/>
        <v>234-5703
愛媛県東温市南方549-20
柳沢 貴広　様　（登録番号：123693）
※管理記号：C-2025</v>
      </c>
      <c r="C249" s="7" t="str">
        <f t="shared" si="44"/>
        <v>柳沢 貴広234-5703愛媛県東温市南方549-20123693C</v>
      </c>
      <c r="D249" s="7" t="str">
        <f>項目シート!C240&amp;""</f>
        <v>柳沢 貴広</v>
      </c>
      <c r="E249" s="7" t="str">
        <f>項目シート!D240&amp;""</f>
        <v>234-5703</v>
      </c>
      <c r="F249" s="7" t="str">
        <f>項目シート!E240&amp;""</f>
        <v>愛媛県東温市南方549-20</v>
      </c>
      <c r="G249" s="7" t="str">
        <f>項目シート!F240&amp;""</f>
        <v>123693</v>
      </c>
      <c r="H249" s="7" t="str">
        <f>項目シート!G240&amp;""</f>
        <v>C</v>
      </c>
    </row>
    <row r="250" spans="1:8" ht="100" customHeight="1">
      <c r="A250" s="7">
        <v>239</v>
      </c>
      <c r="B250" s="8" t="str">
        <f t="shared" ca="1" si="45"/>
        <v>345-6814
高知県香南市野市町みどり野1-590-8
井上 百合子　様　（登録番号：123694）
※管理記号：C-2025</v>
      </c>
      <c r="C250" s="7" t="str">
        <f t="shared" si="44"/>
        <v>井上 百合子345-6814高知県香南市野市町みどり野1-590-8123694C</v>
      </c>
      <c r="D250" s="7" t="str">
        <f>項目シート!C241&amp;""</f>
        <v>井上 百合子</v>
      </c>
      <c r="E250" s="7" t="str">
        <f>項目シート!D241&amp;""</f>
        <v>345-6814</v>
      </c>
      <c r="F250" s="7" t="str">
        <f>項目シート!E241&amp;""</f>
        <v>高知県香南市野市町みどり野1-590-8</v>
      </c>
      <c r="G250" s="7" t="str">
        <f>項目シート!F241&amp;""</f>
        <v>123694</v>
      </c>
      <c r="H250" s="7" t="str">
        <f>項目シート!G241&amp;""</f>
        <v>C</v>
      </c>
    </row>
    <row r="251" spans="1:8" ht="100" customHeight="1">
      <c r="A251" s="7">
        <v>240</v>
      </c>
      <c r="B251" s="8" t="str">
        <f t="shared" ca="1" si="45"/>
        <v>123-4593
新潟県南魚沼市宮895-1
龍本 あや　様　（登録番号：123695）
※管理記号：A-2025</v>
      </c>
      <c r="C251" s="7" t="str">
        <f t="shared" si="44"/>
        <v>龍本 あや123-4593新潟県南魚沼市宮895-1123695A</v>
      </c>
      <c r="D251" s="7" t="str">
        <f>項目シート!C242&amp;""</f>
        <v>龍本 あや</v>
      </c>
      <c r="E251" s="7" t="str">
        <f>項目シート!D242&amp;""</f>
        <v>123-4593</v>
      </c>
      <c r="F251" s="7" t="str">
        <f>項目シート!E242&amp;""</f>
        <v>新潟県南魚沼市宮895-1</v>
      </c>
      <c r="G251" s="7" t="str">
        <f>項目シート!F242&amp;""</f>
        <v>123695</v>
      </c>
      <c r="H251" s="7" t="str">
        <f>項目シート!G242&amp;""</f>
        <v>A</v>
      </c>
    </row>
    <row r="252" spans="1:8" ht="100" customHeight="1">
      <c r="A252" s="7">
        <v>241</v>
      </c>
      <c r="B252" s="8" t="str">
        <f t="shared" ca="1" si="45"/>
        <v>123-4591
宮城県栗原市高清水上佐野132-19
植田 弘教　様　（登録番号：123696）
※管理記号：A-2025</v>
      </c>
      <c r="C252" s="7" t="str">
        <f t="shared" si="44"/>
        <v>植田 弘教123-4591宮城県栗原市高清水上佐野132-19123696A</v>
      </c>
      <c r="D252" s="7" t="str">
        <f>項目シート!C243&amp;""</f>
        <v>植田 弘教</v>
      </c>
      <c r="E252" s="7" t="str">
        <f>項目シート!D243&amp;""</f>
        <v>123-4591</v>
      </c>
      <c r="F252" s="7" t="str">
        <f>項目シート!E243&amp;""</f>
        <v>宮城県栗原市高清水上佐野132-19</v>
      </c>
      <c r="G252" s="7" t="str">
        <f>項目シート!F243&amp;""</f>
        <v>123696</v>
      </c>
      <c r="H252" s="7" t="str">
        <f>項目シート!G243&amp;""</f>
        <v>A</v>
      </c>
    </row>
    <row r="253" spans="1:8" ht="100" customHeight="1">
      <c r="A253" s="7">
        <v>242</v>
      </c>
      <c r="B253" s="8" t="str">
        <f t="shared" ca="1" si="45"/>
        <v>234-5702
滋賀県東近江市桜川西町848-14
希咲 ひびき　様　（登録番号：123697）
※管理記号：B-2025</v>
      </c>
      <c r="C253" s="7" t="str">
        <f t="shared" ref="C253:C316" si="46">_xlfn.TEXTJOIN(,,D253:H253)</f>
        <v>希咲 ひびき234-5702滋賀県東近江市桜川西町848-14123697B</v>
      </c>
      <c r="D253" s="7" t="str">
        <f>項目シート!C244&amp;""</f>
        <v>希咲 ひびき</v>
      </c>
      <c r="E253" s="7" t="str">
        <f>項目シート!D244&amp;""</f>
        <v>234-5702</v>
      </c>
      <c r="F253" s="7" t="str">
        <f>項目シート!E244&amp;""</f>
        <v>滋賀県東近江市桜川西町848-14</v>
      </c>
      <c r="G253" s="7" t="str">
        <f>項目シート!F244&amp;""</f>
        <v>123697</v>
      </c>
      <c r="H253" s="7" t="str">
        <f>項目シート!G244&amp;""</f>
        <v>B</v>
      </c>
    </row>
    <row r="254" spans="1:8" ht="100" customHeight="1">
      <c r="A254" s="7">
        <v>243</v>
      </c>
      <c r="B254" s="8" t="str">
        <f t="shared" ca="1" si="45"/>
        <v>345-6813
石川県七尾市津向町24-9
立花 祐二　様　（登録番号：123698）
※管理記号：C-2025</v>
      </c>
      <c r="C254" s="7" t="str">
        <f t="shared" si="46"/>
        <v>立花 祐二345-6813石川県七尾市津向町24-9123698C</v>
      </c>
      <c r="D254" s="7" t="str">
        <f>項目シート!C245&amp;""</f>
        <v>立花 祐二</v>
      </c>
      <c r="E254" s="7" t="str">
        <f>項目シート!D245&amp;""</f>
        <v>345-6813</v>
      </c>
      <c r="F254" s="7" t="str">
        <f>項目シート!E245&amp;""</f>
        <v>石川県七尾市津向町24-9</v>
      </c>
      <c r="G254" s="7" t="str">
        <f>項目シート!F245&amp;""</f>
        <v>123698</v>
      </c>
      <c r="H254" s="7" t="str">
        <f>項目シート!G245&amp;""</f>
        <v>C</v>
      </c>
    </row>
    <row r="255" spans="1:8" ht="100" customHeight="1">
      <c r="A255" s="7">
        <v>244</v>
      </c>
      <c r="B255" s="8" t="str">
        <f t="shared" ca="1" si="45"/>
        <v>123-4592
新潟県新潟市北区長戸84-8
弓月 有香　様　（登録番号：123699）
※管理記号：A-2025</v>
      </c>
      <c r="C255" s="7" t="str">
        <f t="shared" si="46"/>
        <v>弓月 有香123-4592新潟県新潟市北区長戸84-8123699A</v>
      </c>
      <c r="D255" s="7" t="str">
        <f>項目シート!C246&amp;""</f>
        <v>弓月 有香</v>
      </c>
      <c r="E255" s="7" t="str">
        <f>項目シート!D246&amp;""</f>
        <v>123-4592</v>
      </c>
      <c r="F255" s="7" t="str">
        <f>項目シート!E246&amp;""</f>
        <v>新潟県新潟市北区長戸84-8</v>
      </c>
      <c r="G255" s="7" t="str">
        <f>項目シート!F246&amp;""</f>
        <v>123699</v>
      </c>
      <c r="H255" s="7" t="str">
        <f>項目シート!G246&amp;""</f>
        <v>A</v>
      </c>
    </row>
    <row r="256" spans="1:8" ht="100" customHeight="1">
      <c r="A256" s="7">
        <v>245</v>
      </c>
      <c r="B256" s="8" t="str">
        <f t="shared" ca="1" si="45"/>
        <v>234-5703
愛媛県宇和島市天赦公園207-12
安藤 博敏　様　（登録番号：123700）
※管理記号：A-2025</v>
      </c>
      <c r="C256" s="7" t="str">
        <f t="shared" si="46"/>
        <v>安藤 博敏234-5703愛媛県宇和島市天赦公園207-12123700A</v>
      </c>
      <c r="D256" s="7" t="str">
        <f>項目シート!C247&amp;""</f>
        <v>安藤 博敏</v>
      </c>
      <c r="E256" s="7" t="str">
        <f>項目シート!D247&amp;""</f>
        <v>234-5703</v>
      </c>
      <c r="F256" s="7" t="str">
        <f>項目シート!E247&amp;""</f>
        <v>愛媛県宇和島市天赦公園207-12</v>
      </c>
      <c r="G256" s="7" t="str">
        <f>項目シート!F247&amp;""</f>
        <v>123700</v>
      </c>
      <c r="H256" s="7" t="str">
        <f>項目シート!G247&amp;""</f>
        <v>A</v>
      </c>
    </row>
    <row r="257" spans="1:8" ht="100" customHeight="1">
      <c r="A257" s="7">
        <v>246</v>
      </c>
      <c r="B257" s="8" t="str">
        <f t="shared" ca="1" si="45"/>
        <v>345-6814
鳥取県八頭郡智頭町駒帰800-3
志田 靖治　様　（登録番号：123701）
※管理記号：B-2025</v>
      </c>
      <c r="C257" s="7" t="str">
        <f t="shared" si="46"/>
        <v>志田 靖治345-6814鳥取県八頭郡智頭町駒帰800-3123701B</v>
      </c>
      <c r="D257" s="7" t="str">
        <f>項目シート!C248&amp;""</f>
        <v>志田 靖治</v>
      </c>
      <c r="E257" s="7" t="str">
        <f>項目シート!D248&amp;""</f>
        <v>345-6814</v>
      </c>
      <c r="F257" s="7" t="str">
        <f>項目シート!E248&amp;""</f>
        <v>鳥取県八頭郡智頭町駒帰800-3</v>
      </c>
      <c r="G257" s="7" t="str">
        <f>項目シート!F248&amp;""</f>
        <v>123701</v>
      </c>
      <c r="H257" s="7" t="str">
        <f>項目シート!G248&amp;""</f>
        <v>B</v>
      </c>
    </row>
    <row r="258" spans="1:8" ht="100" customHeight="1">
      <c r="A258" s="7">
        <v>247</v>
      </c>
      <c r="B258" s="8" t="str">
        <f t="shared" ca="1" si="45"/>
        <v>123-4593
埼玉県さいたま市大宮区櫛引町4-629-11
喜多 恒貴　様　（登録番号：123702）
※管理記号：B-2025</v>
      </c>
      <c r="C258" s="7" t="str">
        <f t="shared" si="46"/>
        <v>喜多 恒貴123-4593埼玉県さいたま市大宮区櫛引町4-629-11123702B</v>
      </c>
      <c r="D258" s="7" t="str">
        <f>項目シート!C249&amp;""</f>
        <v>喜多 恒貴</v>
      </c>
      <c r="E258" s="7" t="str">
        <f>項目シート!D249&amp;""</f>
        <v>123-4593</v>
      </c>
      <c r="F258" s="7" t="str">
        <f>項目シート!E249&amp;""</f>
        <v>埼玉県さいたま市大宮区櫛引町4-629-11</v>
      </c>
      <c r="G258" s="7" t="str">
        <f>項目シート!F249&amp;""</f>
        <v>123702</v>
      </c>
      <c r="H258" s="7" t="str">
        <f>項目シート!G249&amp;""</f>
        <v>B</v>
      </c>
    </row>
    <row r="259" spans="1:8" ht="100" customHeight="1">
      <c r="A259" s="7">
        <v>248</v>
      </c>
      <c r="B259" s="8" t="str">
        <f t="shared" ca="1" si="45"/>
        <v>234-5704
大分県中津市姫路町83-13
堤 文夫　様　（登録番号：123703）
※管理記号：C-2025</v>
      </c>
      <c r="C259" s="7" t="str">
        <f t="shared" si="46"/>
        <v>堤 文夫234-5704大分県中津市姫路町83-13123703C</v>
      </c>
      <c r="D259" s="7" t="str">
        <f>項目シート!C250&amp;""</f>
        <v>堤 文夫</v>
      </c>
      <c r="E259" s="7" t="str">
        <f>項目シート!D250&amp;""</f>
        <v>234-5704</v>
      </c>
      <c r="F259" s="7" t="str">
        <f>項目シート!E250&amp;""</f>
        <v>大分県中津市姫路町83-13</v>
      </c>
      <c r="G259" s="7" t="str">
        <f>項目シート!F250&amp;""</f>
        <v>123703</v>
      </c>
      <c r="H259" s="7" t="str">
        <f>項目シート!G250&amp;""</f>
        <v>C</v>
      </c>
    </row>
    <row r="260" spans="1:8" ht="100" customHeight="1">
      <c r="A260" s="7">
        <v>249</v>
      </c>
      <c r="B260" s="8" t="str">
        <f t="shared" ca="1" si="45"/>
        <v>345-6815
大阪府豊中市上野坂2-781-19
当銀 周策　様　（登録番号：123704）
※管理記号：C-2025</v>
      </c>
      <c r="C260" s="7" t="str">
        <f t="shared" si="46"/>
        <v>当銀 周策345-6815大阪府豊中市上野坂2-781-19123704C</v>
      </c>
      <c r="D260" s="7" t="str">
        <f>項目シート!C251&amp;""</f>
        <v>当銀 周策</v>
      </c>
      <c r="E260" s="7" t="str">
        <f>項目シート!D251&amp;""</f>
        <v>345-6815</v>
      </c>
      <c r="F260" s="7" t="str">
        <f>項目シート!E251&amp;""</f>
        <v>大阪府豊中市上野坂2-781-19</v>
      </c>
      <c r="G260" s="7" t="str">
        <f>項目シート!F251&amp;""</f>
        <v>123704</v>
      </c>
      <c r="H260" s="7" t="str">
        <f>項目シート!G251&amp;""</f>
        <v>C</v>
      </c>
    </row>
    <row r="261" spans="1:8" ht="100" customHeight="1">
      <c r="A261" s="7">
        <v>250</v>
      </c>
      <c r="B261" s="8" t="str">
        <f t="shared" ca="1" si="45"/>
        <v>123-4594
福井県勝山市上高島969-4
清野 幸二　様　（登録番号：123705）
※管理記号：A-2025</v>
      </c>
      <c r="C261" s="7" t="str">
        <f t="shared" si="46"/>
        <v>清野 幸二123-4594福井県勝山市上高島969-4123705A</v>
      </c>
      <c r="D261" s="7" t="str">
        <f>項目シート!C252&amp;""</f>
        <v>清野 幸二</v>
      </c>
      <c r="E261" s="7" t="str">
        <f>項目シート!D252&amp;""</f>
        <v>123-4594</v>
      </c>
      <c r="F261" s="7" t="str">
        <f>項目シート!E252&amp;""</f>
        <v>福井県勝山市上高島969-4</v>
      </c>
      <c r="G261" s="7" t="str">
        <f>項目シート!F252&amp;""</f>
        <v>123705</v>
      </c>
      <c r="H261" s="7" t="str">
        <f>項目シート!G252&amp;""</f>
        <v>A</v>
      </c>
    </row>
    <row r="262" spans="1:8" ht="100" customHeight="1">
      <c r="A262" s="7">
        <v>251</v>
      </c>
      <c r="B262" s="8" t="str">
        <f t="shared" ca="1" si="45"/>
        <v>123-4592
愛知県犬山市小路295-12
小宮山 進　様　（登録番号：123706）
※管理記号：A-2025</v>
      </c>
      <c r="C262" s="7" t="str">
        <f t="shared" si="46"/>
        <v>小宮山 進123-4592愛知県犬山市小路295-12123706A</v>
      </c>
      <c r="D262" s="7" t="str">
        <f>項目シート!C253&amp;""</f>
        <v>小宮山 進</v>
      </c>
      <c r="E262" s="7" t="str">
        <f>項目シート!D253&amp;""</f>
        <v>123-4592</v>
      </c>
      <c r="F262" s="7" t="str">
        <f>項目シート!E253&amp;""</f>
        <v>愛知県犬山市小路295-12</v>
      </c>
      <c r="G262" s="7" t="str">
        <f>項目シート!F253&amp;""</f>
        <v>123706</v>
      </c>
      <c r="H262" s="7" t="str">
        <f>項目シート!G253&amp;""</f>
        <v>A</v>
      </c>
    </row>
    <row r="263" spans="1:8" ht="100" customHeight="1">
      <c r="A263" s="7">
        <v>252</v>
      </c>
      <c r="B263" s="8" t="str">
        <f t="shared" ca="1" si="45"/>
        <v>234-5703
熊本県熊本市南区浜口町906-17
上野 一人　様　（登録番号：123707）
※管理記号：B-2025</v>
      </c>
      <c r="C263" s="7" t="str">
        <f t="shared" si="46"/>
        <v>上野 一人234-5703熊本県熊本市南区浜口町906-17123707B</v>
      </c>
      <c r="D263" s="7" t="str">
        <f>項目シート!C254&amp;""</f>
        <v>上野 一人</v>
      </c>
      <c r="E263" s="7" t="str">
        <f>項目シート!D254&amp;""</f>
        <v>234-5703</v>
      </c>
      <c r="F263" s="7" t="str">
        <f>項目シート!E254&amp;""</f>
        <v>熊本県熊本市南区浜口町906-17</v>
      </c>
      <c r="G263" s="7" t="str">
        <f>項目シート!F254&amp;""</f>
        <v>123707</v>
      </c>
      <c r="H263" s="7" t="str">
        <f>項目シート!G254&amp;""</f>
        <v>B</v>
      </c>
    </row>
    <row r="264" spans="1:8" ht="100" customHeight="1">
      <c r="A264" s="7">
        <v>253</v>
      </c>
      <c r="B264" s="8" t="str">
        <f t="shared" ca="1" si="45"/>
        <v>345-6814
鳥取県八頭郡八頭町落岩333-11
築舘 れな　様　（登録番号：123708）
※管理記号：C-2025</v>
      </c>
      <c r="C264" s="7" t="str">
        <f t="shared" si="46"/>
        <v>築舘 れな345-6814鳥取県八頭郡八頭町落岩333-11123708C</v>
      </c>
      <c r="D264" s="7" t="str">
        <f>項目シート!C255&amp;""</f>
        <v>築舘 れな</v>
      </c>
      <c r="E264" s="7" t="str">
        <f>項目シート!D255&amp;""</f>
        <v>345-6814</v>
      </c>
      <c r="F264" s="7" t="str">
        <f>項目シート!E255&amp;""</f>
        <v>鳥取県八頭郡八頭町落岩333-11</v>
      </c>
      <c r="G264" s="7" t="str">
        <f>項目シート!F255&amp;""</f>
        <v>123708</v>
      </c>
      <c r="H264" s="7" t="str">
        <f>項目シート!G255&amp;""</f>
        <v>C</v>
      </c>
    </row>
    <row r="265" spans="1:8" ht="100" customHeight="1">
      <c r="A265" s="7">
        <v>254</v>
      </c>
      <c r="B265" s="8" t="str">
        <f t="shared" ca="1" si="45"/>
        <v>123-4593
京都府京都市東山区鍵屋町936-2
辻 由伸　様　（登録番号：123709）
※管理記号：A-2025</v>
      </c>
      <c r="C265" s="7" t="str">
        <f t="shared" si="46"/>
        <v>辻 由伸123-4593京都府京都市東山区鍵屋町936-2123709A</v>
      </c>
      <c r="D265" s="7" t="str">
        <f>項目シート!C256&amp;""</f>
        <v>辻 由伸</v>
      </c>
      <c r="E265" s="7" t="str">
        <f>項目シート!D256&amp;""</f>
        <v>123-4593</v>
      </c>
      <c r="F265" s="7" t="str">
        <f>項目シート!E256&amp;""</f>
        <v>京都府京都市東山区鍵屋町936-2</v>
      </c>
      <c r="G265" s="7" t="str">
        <f>項目シート!F256&amp;""</f>
        <v>123709</v>
      </c>
      <c r="H265" s="7" t="str">
        <f>項目シート!G256&amp;""</f>
        <v>A</v>
      </c>
    </row>
    <row r="266" spans="1:8" ht="100" customHeight="1">
      <c r="A266" s="7">
        <v>255</v>
      </c>
      <c r="B266" s="8" t="str">
        <f t="shared" ca="1" si="45"/>
        <v>234-5704
東京都墨田区太平4-792-20
立川 裕子　様　（登録番号：123710）
※管理記号：A-2025</v>
      </c>
      <c r="C266" s="7" t="str">
        <f t="shared" si="46"/>
        <v>立川 裕子234-5704東京都墨田区太平4-792-20123710A</v>
      </c>
      <c r="D266" s="7" t="str">
        <f>項目シート!C257&amp;""</f>
        <v>立川 裕子</v>
      </c>
      <c r="E266" s="7" t="str">
        <f>項目シート!D257&amp;""</f>
        <v>234-5704</v>
      </c>
      <c r="F266" s="7" t="str">
        <f>項目シート!E257&amp;""</f>
        <v>東京都墨田区太平4-792-20</v>
      </c>
      <c r="G266" s="7" t="str">
        <f>項目シート!F257&amp;""</f>
        <v>123710</v>
      </c>
      <c r="H266" s="7" t="str">
        <f>項目シート!G257&amp;""</f>
        <v>A</v>
      </c>
    </row>
    <row r="267" spans="1:8" ht="100" customHeight="1">
      <c r="A267" s="7">
        <v>256</v>
      </c>
      <c r="B267" s="8" t="str">
        <f t="shared" ca="1" si="45"/>
        <v>345-6815
大分県大分市公園通り西2-431-13
大島 美澄　様　（登録番号：123711）
※管理記号：B-2025</v>
      </c>
      <c r="C267" s="7" t="str">
        <f t="shared" si="46"/>
        <v>大島 美澄345-6815大分県大分市公園通り西2-431-13123711B</v>
      </c>
      <c r="D267" s="7" t="str">
        <f>項目シート!C258&amp;""</f>
        <v>大島 美澄</v>
      </c>
      <c r="E267" s="7" t="str">
        <f>項目シート!D258&amp;""</f>
        <v>345-6815</v>
      </c>
      <c r="F267" s="7" t="str">
        <f>項目シート!E258&amp;""</f>
        <v>大分県大分市公園通り西2-431-13</v>
      </c>
      <c r="G267" s="7" t="str">
        <f>項目シート!F258&amp;""</f>
        <v>123711</v>
      </c>
      <c r="H267" s="7" t="str">
        <f>項目シート!G258&amp;""</f>
        <v>B</v>
      </c>
    </row>
    <row r="268" spans="1:8" ht="100" customHeight="1">
      <c r="A268" s="7">
        <v>257</v>
      </c>
      <c r="B268" s="8" t="str">
        <f t="shared" ca="1" si="45"/>
        <v>123-4594
京都府京都市伏見区東朱雀町998-13
長田 康治　様　（登録番号：123712）
※管理記号：B-2025</v>
      </c>
      <c r="C268" s="7" t="str">
        <f t="shared" si="46"/>
        <v>長田 康治123-4594京都府京都市伏見区東朱雀町998-13123712B</v>
      </c>
      <c r="D268" s="7" t="str">
        <f>項目シート!C259&amp;""</f>
        <v>長田 康治</v>
      </c>
      <c r="E268" s="7" t="str">
        <f>項目シート!D259&amp;""</f>
        <v>123-4594</v>
      </c>
      <c r="F268" s="7" t="str">
        <f>項目シート!E259&amp;""</f>
        <v>京都府京都市伏見区東朱雀町998-13</v>
      </c>
      <c r="G268" s="7" t="str">
        <f>項目シート!F259&amp;""</f>
        <v>123712</v>
      </c>
      <c r="H268" s="7" t="str">
        <f>項目シート!G259&amp;""</f>
        <v>B</v>
      </c>
    </row>
    <row r="269" spans="1:8" ht="100" customHeight="1">
      <c r="A269" s="7">
        <v>258</v>
      </c>
      <c r="B269" s="8" t="str">
        <f t="shared" ref="B269:B332" ca="1" si="47">IF(C269="","",IFERROR(INDIRECT($D$7),$D$7)&amp;$D$8&amp;IFERROR(INDIRECT($E$7),$E$7)&amp;$E$8&amp;IFERROR(INDIRECT($F$7),$F$7)&amp;$F$8&amp;IFERROR(INDIRECT($G$7),$G$7)&amp;$G$8&amp;IFERROR(INDIRECT($H$7),$H$7)&amp;$H$8&amp;IFERROR(INDIRECT($I$7),$I$7)&amp;$I$8&amp;IFERROR(INDIRECT($J$7),$J$7)&amp;$J$8&amp;IFERROR(INDIRECT($K$7),$K$7)&amp;$K$8&amp;IFERROR(INDIRECT($L$7),$L$7)&amp;$L$8&amp;IFERROR(INDIRECT($M$7),$M$7)&amp;$M$8&amp;IFERROR(INDIRECT($N$7),$N$7)&amp;$N$8&amp;IFERROR(INDIRECT($O$7),$O$7)&amp;$O$8&amp;IFERROR(INDIRECT($P$7),$P$7)&amp;$P$8&amp;IFERROR(INDIRECT($Q$7),$Q$7)&amp;$Q$8&amp;IFERROR(INDIRECT($R$7),$R$7)&amp;$R$8)</f>
        <v>234-5705
栃木県栃木市小平町846-18
佐藤 秀人　様　（登録番号：123713）
※管理記号：C-2025</v>
      </c>
      <c r="C269" s="7" t="str">
        <f t="shared" si="46"/>
        <v>佐藤 秀人234-5705栃木県栃木市小平町846-18123713C</v>
      </c>
      <c r="D269" s="7" t="str">
        <f>項目シート!C260&amp;""</f>
        <v>佐藤 秀人</v>
      </c>
      <c r="E269" s="7" t="str">
        <f>項目シート!D260&amp;""</f>
        <v>234-5705</v>
      </c>
      <c r="F269" s="7" t="str">
        <f>項目シート!E260&amp;""</f>
        <v>栃木県栃木市小平町846-18</v>
      </c>
      <c r="G269" s="7" t="str">
        <f>項目シート!F260&amp;""</f>
        <v>123713</v>
      </c>
      <c r="H269" s="7" t="str">
        <f>項目シート!G260&amp;""</f>
        <v>C</v>
      </c>
    </row>
    <row r="270" spans="1:8" ht="100" customHeight="1">
      <c r="A270" s="7">
        <v>259</v>
      </c>
      <c r="B270" s="8" t="str">
        <f t="shared" ca="1" si="47"/>
        <v>345-6816
兵庫県姫路市安田1-551-14
辻本 照人　様　（登録番号：123714）
※管理記号：C-2025</v>
      </c>
      <c r="C270" s="7" t="str">
        <f t="shared" si="46"/>
        <v>辻本 照人345-6816兵庫県姫路市安田1-551-14123714C</v>
      </c>
      <c r="D270" s="7" t="str">
        <f>項目シート!C261&amp;""</f>
        <v>辻本 照人</v>
      </c>
      <c r="E270" s="7" t="str">
        <f>項目シート!D261&amp;""</f>
        <v>345-6816</v>
      </c>
      <c r="F270" s="7" t="str">
        <f>項目シート!E261&amp;""</f>
        <v>兵庫県姫路市安田1-551-14</v>
      </c>
      <c r="G270" s="7" t="str">
        <f>項目シート!F261&amp;""</f>
        <v>123714</v>
      </c>
      <c r="H270" s="7" t="str">
        <f>項目シート!G261&amp;""</f>
        <v>C</v>
      </c>
    </row>
    <row r="271" spans="1:8" ht="100" customHeight="1">
      <c r="A271" s="7">
        <v>260</v>
      </c>
      <c r="B271" s="8" t="str">
        <f t="shared" ca="1" si="47"/>
        <v>123-4595
愛知県知多郡武豊町熊野769-13
三平 康士朗　様　（登録番号：123715）
※管理記号：A-2025</v>
      </c>
      <c r="C271" s="7" t="str">
        <f t="shared" si="46"/>
        <v>三平 康士朗123-4595愛知県知多郡武豊町熊野769-13123715A</v>
      </c>
      <c r="D271" s="7" t="str">
        <f>項目シート!C262&amp;""</f>
        <v>三平 康士朗</v>
      </c>
      <c r="E271" s="7" t="str">
        <f>項目シート!D262&amp;""</f>
        <v>123-4595</v>
      </c>
      <c r="F271" s="7" t="str">
        <f>項目シート!E262&amp;""</f>
        <v>愛知県知多郡武豊町熊野769-13</v>
      </c>
      <c r="G271" s="7" t="str">
        <f>項目シート!F262&amp;""</f>
        <v>123715</v>
      </c>
      <c r="H271" s="7" t="str">
        <f>項目シート!G262&amp;""</f>
        <v>A</v>
      </c>
    </row>
    <row r="272" spans="1:8" ht="100" customHeight="1">
      <c r="A272" s="7">
        <v>261</v>
      </c>
      <c r="B272" s="8" t="str">
        <f t="shared" ca="1" si="47"/>
        <v>123-4593
埼玉県さいたま市岩槻区柏崎378-19
安田 藍子　様　（登録番号：123716）
※管理記号：A-2025</v>
      </c>
      <c r="C272" s="7" t="str">
        <f t="shared" si="46"/>
        <v>安田 藍子123-4593埼玉県さいたま市岩槻区柏崎378-19123716A</v>
      </c>
      <c r="D272" s="7" t="str">
        <f>項目シート!C263&amp;""</f>
        <v>安田 藍子</v>
      </c>
      <c r="E272" s="7" t="str">
        <f>項目シート!D263&amp;""</f>
        <v>123-4593</v>
      </c>
      <c r="F272" s="7" t="str">
        <f>項目シート!E263&amp;""</f>
        <v>埼玉県さいたま市岩槻区柏崎378-19</v>
      </c>
      <c r="G272" s="7" t="str">
        <f>項目シート!F263&amp;""</f>
        <v>123716</v>
      </c>
      <c r="H272" s="7" t="str">
        <f>項目シート!G263&amp;""</f>
        <v>A</v>
      </c>
    </row>
    <row r="273" spans="1:8" ht="100" customHeight="1">
      <c r="A273" s="7">
        <v>262</v>
      </c>
      <c r="B273" s="8" t="str">
        <f t="shared" ca="1" si="47"/>
        <v>234-5704
徳島県海部郡美波町西由岐355-16
大塚 良平　様　（登録番号：123717）
※管理記号：B-2025</v>
      </c>
      <c r="C273" s="7" t="str">
        <f t="shared" si="46"/>
        <v>大塚 良平234-5704徳島県海部郡美波町西由岐355-16123717B</v>
      </c>
      <c r="D273" s="7" t="str">
        <f>項目シート!C264&amp;""</f>
        <v>大塚 良平</v>
      </c>
      <c r="E273" s="7" t="str">
        <f>項目シート!D264&amp;""</f>
        <v>234-5704</v>
      </c>
      <c r="F273" s="7" t="str">
        <f>項目シート!E264&amp;""</f>
        <v>徳島県海部郡美波町西由岐355-16</v>
      </c>
      <c r="G273" s="7" t="str">
        <f>項目シート!F264&amp;""</f>
        <v>123717</v>
      </c>
      <c r="H273" s="7" t="str">
        <f>項目シート!G264&amp;""</f>
        <v>B</v>
      </c>
    </row>
    <row r="274" spans="1:8" ht="100" customHeight="1">
      <c r="A274" s="7">
        <v>263</v>
      </c>
      <c r="B274" s="8" t="str">
        <f t="shared" ca="1" si="47"/>
        <v>345-6815
神奈川県足柄下郡箱根町底倉30-20
村島 ゆい　様　（登録番号：123718）
※管理記号：C-2025</v>
      </c>
      <c r="C274" s="7" t="str">
        <f t="shared" si="46"/>
        <v>村島 ゆい345-6815神奈川県足柄下郡箱根町底倉30-20123718C</v>
      </c>
      <c r="D274" s="7" t="str">
        <f>項目シート!C265&amp;""</f>
        <v>村島 ゆい</v>
      </c>
      <c r="E274" s="7" t="str">
        <f>項目シート!D265&amp;""</f>
        <v>345-6815</v>
      </c>
      <c r="F274" s="7" t="str">
        <f>項目シート!E265&amp;""</f>
        <v>神奈川県足柄下郡箱根町底倉30-20</v>
      </c>
      <c r="G274" s="7" t="str">
        <f>項目シート!F265&amp;""</f>
        <v>123718</v>
      </c>
      <c r="H274" s="7" t="str">
        <f>項目シート!G265&amp;""</f>
        <v>C</v>
      </c>
    </row>
    <row r="275" spans="1:8" ht="100" customHeight="1">
      <c r="A275" s="7">
        <v>264</v>
      </c>
      <c r="B275" s="8" t="str">
        <f t="shared" ca="1" si="47"/>
        <v>123-4594
秋田県由利本荘市大倉沢950-12
平川 道夫　様　（登録番号：123719）
※管理記号：A-2025</v>
      </c>
      <c r="C275" s="7" t="str">
        <f t="shared" si="46"/>
        <v>平川 道夫123-4594秋田県由利本荘市大倉沢950-12123719A</v>
      </c>
      <c r="D275" s="7" t="str">
        <f>項目シート!C266&amp;""</f>
        <v>平川 道夫</v>
      </c>
      <c r="E275" s="7" t="str">
        <f>項目シート!D266&amp;""</f>
        <v>123-4594</v>
      </c>
      <c r="F275" s="7" t="str">
        <f>項目シート!E266&amp;""</f>
        <v>秋田県由利本荘市大倉沢950-12</v>
      </c>
      <c r="G275" s="7" t="str">
        <f>項目シート!F266&amp;""</f>
        <v>123719</v>
      </c>
      <c r="H275" s="7" t="str">
        <f>項目シート!G266&amp;""</f>
        <v>A</v>
      </c>
    </row>
    <row r="276" spans="1:8" ht="100" customHeight="1">
      <c r="A276" s="7">
        <v>265</v>
      </c>
      <c r="B276" s="8" t="str">
        <f t="shared" ca="1" si="47"/>
        <v>234-5705
神奈川県横浜市磯子区磯子台112-1
柴田 智美　様　（登録番号：123720）
※管理記号：A-2025</v>
      </c>
      <c r="C276" s="7" t="str">
        <f t="shared" si="46"/>
        <v>柴田 智美234-5705神奈川県横浜市磯子区磯子台112-1123720A</v>
      </c>
      <c r="D276" s="7" t="str">
        <f>項目シート!C267&amp;""</f>
        <v>柴田 智美</v>
      </c>
      <c r="E276" s="7" t="str">
        <f>項目シート!D267&amp;""</f>
        <v>234-5705</v>
      </c>
      <c r="F276" s="7" t="str">
        <f>項目シート!E267&amp;""</f>
        <v>神奈川県横浜市磯子区磯子台112-1</v>
      </c>
      <c r="G276" s="7" t="str">
        <f>項目シート!F267&amp;""</f>
        <v>123720</v>
      </c>
      <c r="H276" s="7" t="str">
        <f>項目シート!G267&amp;""</f>
        <v>A</v>
      </c>
    </row>
    <row r="277" spans="1:8" ht="100" customHeight="1">
      <c r="A277" s="7">
        <v>266</v>
      </c>
      <c r="B277" s="8" t="str">
        <f t="shared" ca="1" si="47"/>
        <v>345-6816
大分県宇佐市上田426-12
小林 敏明　様　（登録番号：123721）
※管理記号：B-2025</v>
      </c>
      <c r="C277" s="7" t="str">
        <f t="shared" si="46"/>
        <v>小林 敏明345-6816大分県宇佐市上田426-12123721B</v>
      </c>
      <c r="D277" s="7" t="str">
        <f>項目シート!C268&amp;""</f>
        <v>小林 敏明</v>
      </c>
      <c r="E277" s="7" t="str">
        <f>項目シート!D268&amp;""</f>
        <v>345-6816</v>
      </c>
      <c r="F277" s="7" t="str">
        <f>項目シート!E268&amp;""</f>
        <v>大分県宇佐市上田426-12</v>
      </c>
      <c r="G277" s="7" t="str">
        <f>項目シート!F268&amp;""</f>
        <v>123721</v>
      </c>
      <c r="H277" s="7" t="str">
        <f>項目シート!G268&amp;""</f>
        <v>B</v>
      </c>
    </row>
    <row r="278" spans="1:8" ht="100" customHeight="1">
      <c r="A278" s="7">
        <v>267</v>
      </c>
      <c r="B278" s="8" t="str">
        <f t="shared" ca="1" si="47"/>
        <v>123-4595
青森県上北郡七戸町大沢318-14
石井 和幸　様　（登録番号：123722）
※管理記号：B-2025</v>
      </c>
      <c r="C278" s="7" t="str">
        <f t="shared" si="46"/>
        <v>石井 和幸123-4595青森県上北郡七戸町大沢318-14123722B</v>
      </c>
      <c r="D278" s="7" t="str">
        <f>項目シート!C269&amp;""</f>
        <v>石井 和幸</v>
      </c>
      <c r="E278" s="7" t="str">
        <f>項目シート!D269&amp;""</f>
        <v>123-4595</v>
      </c>
      <c r="F278" s="7" t="str">
        <f>項目シート!E269&amp;""</f>
        <v>青森県上北郡七戸町大沢318-14</v>
      </c>
      <c r="G278" s="7" t="str">
        <f>項目シート!F269&amp;""</f>
        <v>123722</v>
      </c>
      <c r="H278" s="7" t="str">
        <f>項目シート!G269&amp;""</f>
        <v>B</v>
      </c>
    </row>
    <row r="279" spans="1:8" ht="100" customHeight="1">
      <c r="A279" s="7">
        <v>268</v>
      </c>
      <c r="B279" s="8" t="str">
        <f t="shared" ca="1" si="47"/>
        <v>234-5706
福井県坂井市春江町随応寺793-3
平田 優也　様　（登録番号：123723）
※管理記号：C-2025</v>
      </c>
      <c r="C279" s="7" t="str">
        <f t="shared" si="46"/>
        <v>平田 優也234-5706福井県坂井市春江町随応寺793-3123723C</v>
      </c>
      <c r="D279" s="7" t="str">
        <f>項目シート!C270&amp;""</f>
        <v>平田 優也</v>
      </c>
      <c r="E279" s="7" t="str">
        <f>項目シート!D270&amp;""</f>
        <v>234-5706</v>
      </c>
      <c r="F279" s="7" t="str">
        <f>項目シート!E270&amp;""</f>
        <v>福井県坂井市春江町随応寺793-3</v>
      </c>
      <c r="G279" s="7" t="str">
        <f>項目シート!F270&amp;""</f>
        <v>123723</v>
      </c>
      <c r="H279" s="7" t="str">
        <f>項目シート!G270&amp;""</f>
        <v>C</v>
      </c>
    </row>
    <row r="280" spans="1:8" ht="100" customHeight="1">
      <c r="A280" s="7">
        <v>269</v>
      </c>
      <c r="B280" s="8" t="str">
        <f t="shared" ca="1" si="47"/>
        <v>345-6817
富山県中新川郡立山町野口新697-4
白石 祥　様　（登録番号：123724）
※管理記号：C-2025</v>
      </c>
      <c r="C280" s="7" t="str">
        <f t="shared" si="46"/>
        <v>白石 祥345-6817富山県中新川郡立山町野口新697-4123724C</v>
      </c>
      <c r="D280" s="7" t="str">
        <f>項目シート!C271&amp;""</f>
        <v>白石 祥</v>
      </c>
      <c r="E280" s="7" t="str">
        <f>項目シート!D271&amp;""</f>
        <v>345-6817</v>
      </c>
      <c r="F280" s="7" t="str">
        <f>項目シート!E271&amp;""</f>
        <v>富山県中新川郡立山町野口新697-4</v>
      </c>
      <c r="G280" s="7" t="str">
        <f>項目シート!F271&amp;""</f>
        <v>123724</v>
      </c>
      <c r="H280" s="7" t="str">
        <f>項目シート!G271&amp;""</f>
        <v>C</v>
      </c>
    </row>
    <row r="281" spans="1:8" ht="100" customHeight="1">
      <c r="A281" s="7">
        <v>270</v>
      </c>
      <c r="B281" s="8" t="str">
        <f t="shared" ca="1" si="47"/>
        <v>123-4596
栃木県鹿沼市中粕尾142-16
乾 勲　様　（登録番号：123725）
※管理記号：A-2025</v>
      </c>
      <c r="C281" s="7" t="str">
        <f t="shared" si="46"/>
        <v>乾 勲123-4596栃木県鹿沼市中粕尾142-16123725A</v>
      </c>
      <c r="D281" s="7" t="str">
        <f>項目シート!C272&amp;""</f>
        <v>乾 勲</v>
      </c>
      <c r="E281" s="7" t="str">
        <f>項目シート!D272&amp;""</f>
        <v>123-4596</v>
      </c>
      <c r="F281" s="7" t="str">
        <f>項目シート!E272&amp;""</f>
        <v>栃木県鹿沼市中粕尾142-16</v>
      </c>
      <c r="G281" s="7" t="str">
        <f>項目シート!F272&amp;""</f>
        <v>123725</v>
      </c>
      <c r="H281" s="7" t="str">
        <f>項目シート!G272&amp;""</f>
        <v>A</v>
      </c>
    </row>
    <row r="282" spans="1:8" ht="100" customHeight="1">
      <c r="A282" s="7">
        <v>271</v>
      </c>
      <c r="B282" s="8" t="str">
        <f t="shared" ca="1" si="47"/>
        <v>123-4594
香川県高松市サンポート617-17
有森 織慧　様　（登録番号：123726）
※管理記号：A-2025</v>
      </c>
      <c r="C282" s="7" t="str">
        <f t="shared" si="46"/>
        <v>有森 織慧123-4594香川県高松市サンポート617-17123726A</v>
      </c>
      <c r="D282" s="7" t="str">
        <f>項目シート!C273&amp;""</f>
        <v>有森 織慧</v>
      </c>
      <c r="E282" s="7" t="str">
        <f>項目シート!D273&amp;""</f>
        <v>123-4594</v>
      </c>
      <c r="F282" s="7" t="str">
        <f>項目シート!E273&amp;""</f>
        <v>香川県高松市サンポート617-17</v>
      </c>
      <c r="G282" s="7" t="str">
        <f>項目シート!F273&amp;""</f>
        <v>123726</v>
      </c>
      <c r="H282" s="7" t="str">
        <f>項目シート!G273&amp;""</f>
        <v>A</v>
      </c>
    </row>
    <row r="283" spans="1:8" ht="100" customHeight="1">
      <c r="A283" s="7">
        <v>272</v>
      </c>
      <c r="B283" s="8" t="str">
        <f t="shared" ca="1" si="47"/>
        <v>234-5705
奈良県奈良市芝新屋町67-4
野口 美晴　様　（登録番号：123727）
※管理記号：B-2025</v>
      </c>
      <c r="C283" s="7" t="str">
        <f t="shared" si="46"/>
        <v>野口 美晴234-5705奈良県奈良市芝新屋町67-4123727B</v>
      </c>
      <c r="D283" s="7" t="str">
        <f>項目シート!C274&amp;""</f>
        <v>野口 美晴</v>
      </c>
      <c r="E283" s="7" t="str">
        <f>項目シート!D274&amp;""</f>
        <v>234-5705</v>
      </c>
      <c r="F283" s="7" t="str">
        <f>項目シート!E274&amp;""</f>
        <v>奈良県奈良市芝新屋町67-4</v>
      </c>
      <c r="G283" s="7" t="str">
        <f>項目シート!F274&amp;""</f>
        <v>123727</v>
      </c>
      <c r="H283" s="7" t="str">
        <f>項目シート!G274&amp;""</f>
        <v>B</v>
      </c>
    </row>
    <row r="284" spans="1:8" ht="100" customHeight="1">
      <c r="A284" s="7">
        <v>273</v>
      </c>
      <c r="B284" s="8" t="str">
        <f t="shared" ca="1" si="47"/>
        <v>345-6816
熊本県玉名市岩崎138-11
中野 妃奈　様　（登録番号：123728）
※管理記号：C-2025</v>
      </c>
      <c r="C284" s="7" t="str">
        <f t="shared" si="46"/>
        <v>中野 妃奈345-6816熊本県玉名市岩崎138-11123728C</v>
      </c>
      <c r="D284" s="7" t="str">
        <f>項目シート!C275&amp;""</f>
        <v>中野 妃奈</v>
      </c>
      <c r="E284" s="7" t="str">
        <f>項目シート!D275&amp;""</f>
        <v>345-6816</v>
      </c>
      <c r="F284" s="7" t="str">
        <f>項目シート!E275&amp;""</f>
        <v>熊本県玉名市岩崎138-11</v>
      </c>
      <c r="G284" s="7" t="str">
        <f>項目シート!F275&amp;""</f>
        <v>123728</v>
      </c>
      <c r="H284" s="7" t="str">
        <f>項目シート!G275&amp;""</f>
        <v>C</v>
      </c>
    </row>
    <row r="285" spans="1:8" ht="100" customHeight="1">
      <c r="A285" s="7">
        <v>274</v>
      </c>
      <c r="B285" s="8" t="str">
        <f t="shared" ca="1" si="47"/>
        <v>123-4595
鹿児島県大島郡喜界町大朝戸882-19
有馬 孔基　様　（登録番号：123729）
※管理記号：A-2025</v>
      </c>
      <c r="C285" s="7" t="str">
        <f t="shared" si="46"/>
        <v>有馬 孔基123-4595鹿児島県大島郡喜界町大朝戸882-19123729A</v>
      </c>
      <c r="D285" s="7" t="str">
        <f>項目シート!C276&amp;""</f>
        <v>有馬 孔基</v>
      </c>
      <c r="E285" s="7" t="str">
        <f>項目シート!D276&amp;""</f>
        <v>123-4595</v>
      </c>
      <c r="F285" s="7" t="str">
        <f>項目シート!E276&amp;""</f>
        <v>鹿児島県大島郡喜界町大朝戸882-19</v>
      </c>
      <c r="G285" s="7" t="str">
        <f>項目シート!F276&amp;""</f>
        <v>123729</v>
      </c>
      <c r="H285" s="7" t="str">
        <f>項目シート!G276&amp;""</f>
        <v>A</v>
      </c>
    </row>
    <row r="286" spans="1:8" ht="100" customHeight="1">
      <c r="A286" s="7">
        <v>275</v>
      </c>
      <c r="B286" s="8" t="str">
        <f t="shared" ca="1" si="47"/>
        <v>234-5706
広島県呉市幸町671-16
田中 康友　様　（登録番号：123730）
※管理記号：A-2025</v>
      </c>
      <c r="C286" s="7" t="str">
        <f t="shared" si="46"/>
        <v>田中 康友234-5706広島県呉市幸町671-16123730A</v>
      </c>
      <c r="D286" s="7" t="str">
        <f>項目シート!C277&amp;""</f>
        <v>田中 康友</v>
      </c>
      <c r="E286" s="7" t="str">
        <f>項目シート!D277&amp;""</f>
        <v>234-5706</v>
      </c>
      <c r="F286" s="7" t="str">
        <f>項目シート!E277&amp;""</f>
        <v>広島県呉市幸町671-16</v>
      </c>
      <c r="G286" s="7" t="str">
        <f>項目シート!F277&amp;""</f>
        <v>123730</v>
      </c>
      <c r="H286" s="7" t="str">
        <f>項目シート!G277&amp;""</f>
        <v>A</v>
      </c>
    </row>
    <row r="287" spans="1:8" ht="100" customHeight="1">
      <c r="A287" s="7">
        <v>276</v>
      </c>
      <c r="B287" s="8" t="str">
        <f t="shared" ca="1" si="47"/>
        <v>345-6817
熊本県玉名郡和水町萩原988-5
千葉 悟楼　様　（登録番号：123731）
※管理記号：B-2025</v>
      </c>
      <c r="C287" s="7" t="str">
        <f t="shared" si="46"/>
        <v>千葉 悟楼345-6817熊本県玉名郡和水町萩原988-5123731B</v>
      </c>
      <c r="D287" s="7" t="str">
        <f>項目シート!C278&amp;""</f>
        <v>千葉 悟楼</v>
      </c>
      <c r="E287" s="7" t="str">
        <f>項目シート!D278&amp;""</f>
        <v>345-6817</v>
      </c>
      <c r="F287" s="7" t="str">
        <f>項目シート!E278&amp;""</f>
        <v>熊本県玉名郡和水町萩原988-5</v>
      </c>
      <c r="G287" s="7" t="str">
        <f>項目シート!F278&amp;""</f>
        <v>123731</v>
      </c>
      <c r="H287" s="7" t="str">
        <f>項目シート!G278&amp;""</f>
        <v>B</v>
      </c>
    </row>
    <row r="288" spans="1:8" ht="100" customHeight="1">
      <c r="A288" s="7">
        <v>277</v>
      </c>
      <c r="B288" s="8" t="str">
        <f t="shared" ca="1" si="47"/>
        <v>123-4596
愛知県名古屋市瑞穂区弥富町清水ケ岡956-7
坂本 智之　様　（登録番号：123732）
※管理記号：B-2025</v>
      </c>
      <c r="C288" s="7" t="str">
        <f t="shared" si="46"/>
        <v>坂本 智之123-4596愛知県名古屋市瑞穂区弥富町清水ケ岡956-7123732B</v>
      </c>
      <c r="D288" s="7" t="str">
        <f>項目シート!C279&amp;""</f>
        <v>坂本 智之</v>
      </c>
      <c r="E288" s="7" t="str">
        <f>項目シート!D279&amp;""</f>
        <v>123-4596</v>
      </c>
      <c r="F288" s="7" t="str">
        <f>項目シート!E279&amp;""</f>
        <v>愛知県名古屋市瑞穂区弥富町清水ケ岡956-7</v>
      </c>
      <c r="G288" s="7" t="str">
        <f>項目シート!F279&amp;""</f>
        <v>123732</v>
      </c>
      <c r="H288" s="7" t="str">
        <f>項目シート!G279&amp;""</f>
        <v>B</v>
      </c>
    </row>
    <row r="289" spans="1:8" ht="100" customHeight="1">
      <c r="A289" s="7">
        <v>278</v>
      </c>
      <c r="B289" s="8" t="str">
        <f t="shared" ca="1" si="47"/>
        <v>234-5707
大分県豊後大野市朝地町板井迫880-11
石井 大輔　様　（登録番号：123733）
※管理記号：C-2025</v>
      </c>
      <c r="C289" s="7" t="str">
        <f t="shared" si="46"/>
        <v>石井 大輔234-5707大分県豊後大野市朝地町板井迫880-11123733C</v>
      </c>
      <c r="D289" s="7" t="str">
        <f>項目シート!C280&amp;""</f>
        <v>石井 大輔</v>
      </c>
      <c r="E289" s="7" t="str">
        <f>項目シート!D280&amp;""</f>
        <v>234-5707</v>
      </c>
      <c r="F289" s="7" t="str">
        <f>項目シート!E280&amp;""</f>
        <v>大分県豊後大野市朝地町板井迫880-11</v>
      </c>
      <c r="G289" s="7" t="str">
        <f>項目シート!F280&amp;""</f>
        <v>123733</v>
      </c>
      <c r="H289" s="7" t="str">
        <f>項目シート!G280&amp;""</f>
        <v>C</v>
      </c>
    </row>
    <row r="290" spans="1:8" ht="100" customHeight="1">
      <c r="A290" s="7">
        <v>279</v>
      </c>
      <c r="B290" s="8" t="str">
        <f t="shared" ca="1" si="47"/>
        <v>345-6818
千葉県匝瑳市川向121-4
鳴海 亮磨　様　（登録番号：123734）
※管理記号：C-2025</v>
      </c>
      <c r="C290" s="7" t="str">
        <f t="shared" si="46"/>
        <v>鳴海 亮磨345-6818千葉県匝瑳市川向121-4123734C</v>
      </c>
      <c r="D290" s="7" t="str">
        <f>項目シート!C281&amp;""</f>
        <v>鳴海 亮磨</v>
      </c>
      <c r="E290" s="7" t="str">
        <f>項目シート!D281&amp;""</f>
        <v>345-6818</v>
      </c>
      <c r="F290" s="7" t="str">
        <f>項目シート!E281&amp;""</f>
        <v>千葉県匝瑳市川向121-4</v>
      </c>
      <c r="G290" s="7" t="str">
        <f>項目シート!F281&amp;""</f>
        <v>123734</v>
      </c>
      <c r="H290" s="7" t="str">
        <f>項目シート!G281&amp;""</f>
        <v>C</v>
      </c>
    </row>
    <row r="291" spans="1:8" ht="100" customHeight="1">
      <c r="A291" s="7">
        <v>280</v>
      </c>
      <c r="B291" s="8" t="str">
        <f t="shared" ca="1" si="47"/>
        <v>123-4597
北海道釧路郡釧路町北見団地1-188-4
奥山 絢音　様　（登録番号：123735）
※管理記号：A-2025</v>
      </c>
      <c r="C291" s="7" t="str">
        <f t="shared" si="46"/>
        <v>奥山 絢音123-4597北海道釧路郡釧路町北見団地1-188-4123735A</v>
      </c>
      <c r="D291" s="7" t="str">
        <f>項目シート!C282&amp;""</f>
        <v>奥山 絢音</v>
      </c>
      <c r="E291" s="7" t="str">
        <f>項目シート!D282&amp;""</f>
        <v>123-4597</v>
      </c>
      <c r="F291" s="7" t="str">
        <f>項目シート!E282&amp;""</f>
        <v>北海道釧路郡釧路町北見団地1-188-4</v>
      </c>
      <c r="G291" s="7" t="str">
        <f>項目シート!F282&amp;""</f>
        <v>123735</v>
      </c>
      <c r="H291" s="7" t="str">
        <f>項目シート!G282&amp;""</f>
        <v>A</v>
      </c>
    </row>
    <row r="292" spans="1:8" ht="100" customHeight="1">
      <c r="A292" s="7">
        <v>281</v>
      </c>
      <c r="B292" s="8" t="str">
        <f t="shared" ca="1" si="47"/>
        <v>123-4595
福井県福井市石畠町461-15
西岡 梨香子　様　（登録番号：123736）
※管理記号：A-2025</v>
      </c>
      <c r="C292" s="7" t="str">
        <f t="shared" si="46"/>
        <v>西岡 梨香子123-4595福井県福井市石畠町461-15123736A</v>
      </c>
      <c r="D292" s="7" t="str">
        <f>項目シート!C283&amp;""</f>
        <v>西岡 梨香子</v>
      </c>
      <c r="E292" s="7" t="str">
        <f>項目シート!D283&amp;""</f>
        <v>123-4595</v>
      </c>
      <c r="F292" s="7" t="str">
        <f>項目シート!E283&amp;""</f>
        <v>福井県福井市石畠町461-15</v>
      </c>
      <c r="G292" s="7" t="str">
        <f>項目シート!F283&amp;""</f>
        <v>123736</v>
      </c>
      <c r="H292" s="7" t="str">
        <f>項目シート!G283&amp;""</f>
        <v>A</v>
      </c>
    </row>
    <row r="293" spans="1:8" ht="100" customHeight="1">
      <c r="A293" s="7">
        <v>282</v>
      </c>
      <c r="B293" s="8" t="str">
        <f t="shared" ca="1" si="47"/>
        <v>234-5706
愛知県豊川市御津町上佐脇観音堂644-11
武末 義明　様　（登録番号：123737）
※管理記号：B-2025</v>
      </c>
      <c r="C293" s="7" t="str">
        <f t="shared" si="46"/>
        <v>武末 義明234-5706愛知県豊川市御津町上佐脇観音堂644-11123737B</v>
      </c>
      <c r="D293" s="7" t="str">
        <f>項目シート!C284&amp;""</f>
        <v>武末 義明</v>
      </c>
      <c r="E293" s="7" t="str">
        <f>項目シート!D284&amp;""</f>
        <v>234-5706</v>
      </c>
      <c r="F293" s="7" t="str">
        <f>項目シート!E284&amp;""</f>
        <v>愛知県豊川市御津町上佐脇観音堂644-11</v>
      </c>
      <c r="G293" s="7" t="str">
        <f>項目シート!F284&amp;""</f>
        <v>123737</v>
      </c>
      <c r="H293" s="7" t="str">
        <f>項目シート!G284&amp;""</f>
        <v>B</v>
      </c>
    </row>
    <row r="294" spans="1:8" ht="100" customHeight="1">
      <c r="A294" s="7">
        <v>283</v>
      </c>
      <c r="B294" s="8" t="str">
        <f t="shared" ca="1" si="47"/>
        <v>345-6817
愛媛県喜多郡内子町五十崎467-9
大谷 莉菜　様　（登録番号：123738）
※管理記号：C-2025</v>
      </c>
      <c r="C294" s="7" t="str">
        <f t="shared" si="46"/>
        <v>大谷 莉菜345-6817愛媛県喜多郡内子町五十崎467-9123738C</v>
      </c>
      <c r="D294" s="7" t="str">
        <f>項目シート!C285&amp;""</f>
        <v>大谷 莉菜</v>
      </c>
      <c r="E294" s="7" t="str">
        <f>項目シート!D285&amp;""</f>
        <v>345-6817</v>
      </c>
      <c r="F294" s="7" t="str">
        <f>項目シート!E285&amp;""</f>
        <v>愛媛県喜多郡内子町五十崎467-9</v>
      </c>
      <c r="G294" s="7" t="str">
        <f>項目シート!F285&amp;""</f>
        <v>123738</v>
      </c>
      <c r="H294" s="7" t="str">
        <f>項目シート!G285&amp;""</f>
        <v>C</v>
      </c>
    </row>
    <row r="295" spans="1:8" ht="100" customHeight="1">
      <c r="A295" s="7">
        <v>284</v>
      </c>
      <c r="B295" s="8" t="str">
        <f t="shared" ca="1" si="47"/>
        <v>123-4596
千葉県市原市若宮3-89-4
永田 護　様　（登録番号：123739）
※管理記号：A-2025</v>
      </c>
      <c r="C295" s="7" t="str">
        <f t="shared" si="46"/>
        <v>永田 護123-4596千葉県市原市若宮3-89-4123739A</v>
      </c>
      <c r="D295" s="7" t="str">
        <f>項目シート!C286&amp;""</f>
        <v>永田 護</v>
      </c>
      <c r="E295" s="7" t="str">
        <f>項目シート!D286&amp;""</f>
        <v>123-4596</v>
      </c>
      <c r="F295" s="7" t="str">
        <f>項目シート!E286&amp;""</f>
        <v>千葉県市原市若宮3-89-4</v>
      </c>
      <c r="G295" s="7" t="str">
        <f>項目シート!F286&amp;""</f>
        <v>123739</v>
      </c>
      <c r="H295" s="7" t="str">
        <f>項目シート!G286&amp;""</f>
        <v>A</v>
      </c>
    </row>
    <row r="296" spans="1:8" ht="100" customHeight="1">
      <c r="A296" s="7">
        <v>285</v>
      </c>
      <c r="B296" s="8" t="str">
        <f t="shared" ca="1" si="47"/>
        <v>234-5707
千葉県佐倉市南臼井台82-7
緒方 りか　様　（登録番号：123740）
※管理記号：A-2025</v>
      </c>
      <c r="C296" s="7" t="str">
        <f t="shared" si="46"/>
        <v>緒方 りか234-5707千葉県佐倉市南臼井台82-7123740A</v>
      </c>
      <c r="D296" s="7" t="str">
        <f>項目シート!C287&amp;""</f>
        <v>緒方 りか</v>
      </c>
      <c r="E296" s="7" t="str">
        <f>項目シート!D287&amp;""</f>
        <v>234-5707</v>
      </c>
      <c r="F296" s="7" t="str">
        <f>項目シート!E287&amp;""</f>
        <v>千葉県佐倉市南臼井台82-7</v>
      </c>
      <c r="G296" s="7" t="str">
        <f>項目シート!F287&amp;""</f>
        <v>123740</v>
      </c>
      <c r="H296" s="7" t="str">
        <f>項目シート!G287&amp;""</f>
        <v>A</v>
      </c>
    </row>
    <row r="297" spans="1:8" ht="100" customHeight="1">
      <c r="A297" s="7">
        <v>286</v>
      </c>
      <c r="B297" s="8" t="str">
        <f t="shared" ca="1" si="47"/>
        <v>345-6818
福岡県みやま市高田町江浦122-1
気谷 尚文　様　（登録番号：123741）
※管理記号：B-2025</v>
      </c>
      <c r="C297" s="7" t="str">
        <f t="shared" si="46"/>
        <v>気谷 尚文345-6818福岡県みやま市高田町江浦122-1123741B</v>
      </c>
      <c r="D297" s="7" t="str">
        <f>項目シート!C288&amp;""</f>
        <v>気谷 尚文</v>
      </c>
      <c r="E297" s="7" t="str">
        <f>項目シート!D288&amp;""</f>
        <v>345-6818</v>
      </c>
      <c r="F297" s="7" t="str">
        <f>項目シート!E288&amp;""</f>
        <v>福岡県みやま市高田町江浦122-1</v>
      </c>
      <c r="G297" s="7" t="str">
        <f>項目シート!F288&amp;""</f>
        <v>123741</v>
      </c>
      <c r="H297" s="7" t="str">
        <f>項目シート!G288&amp;""</f>
        <v>B</v>
      </c>
    </row>
    <row r="298" spans="1:8" ht="100" customHeight="1">
      <c r="A298" s="7">
        <v>287</v>
      </c>
      <c r="B298" s="8" t="str">
        <f t="shared" ca="1" si="47"/>
        <v>123-4597
富山県魚津市稗畠929-20
川嶋 一男　様　（登録番号：123742）
※管理記号：B-2025</v>
      </c>
      <c r="C298" s="7" t="str">
        <f t="shared" si="46"/>
        <v>川嶋 一男123-4597富山県魚津市稗畠929-20123742B</v>
      </c>
      <c r="D298" s="7" t="str">
        <f>項目シート!C289&amp;""</f>
        <v>川嶋 一男</v>
      </c>
      <c r="E298" s="7" t="str">
        <f>項目シート!D289&amp;""</f>
        <v>123-4597</v>
      </c>
      <c r="F298" s="7" t="str">
        <f>項目シート!E289&amp;""</f>
        <v>富山県魚津市稗畠929-20</v>
      </c>
      <c r="G298" s="7" t="str">
        <f>項目シート!F289&amp;""</f>
        <v>123742</v>
      </c>
      <c r="H298" s="7" t="str">
        <f>項目シート!G289&amp;""</f>
        <v>B</v>
      </c>
    </row>
    <row r="299" spans="1:8" ht="100" customHeight="1">
      <c r="A299" s="7">
        <v>288</v>
      </c>
      <c r="B299" s="8" t="str">
        <f t="shared" ca="1" si="47"/>
        <v>234-5708
埼玉県久喜市北青柳94-14
近藤 督三　様　（登録番号：123743）
※管理記号：C-2025</v>
      </c>
      <c r="C299" s="7" t="str">
        <f t="shared" si="46"/>
        <v>近藤 督三234-5708埼玉県久喜市北青柳94-14123743C</v>
      </c>
      <c r="D299" s="7" t="str">
        <f>項目シート!C290&amp;""</f>
        <v>近藤 督三</v>
      </c>
      <c r="E299" s="7" t="str">
        <f>項目シート!D290&amp;""</f>
        <v>234-5708</v>
      </c>
      <c r="F299" s="7" t="str">
        <f>項目シート!E290&amp;""</f>
        <v>埼玉県久喜市北青柳94-14</v>
      </c>
      <c r="G299" s="7" t="str">
        <f>項目シート!F290&amp;""</f>
        <v>123743</v>
      </c>
      <c r="H299" s="7" t="str">
        <f>項目シート!G290&amp;""</f>
        <v>C</v>
      </c>
    </row>
    <row r="300" spans="1:8" ht="100" customHeight="1">
      <c r="A300" s="7">
        <v>289</v>
      </c>
      <c r="B300" s="8" t="str">
        <f t="shared" ca="1" si="47"/>
        <v>345-6819
岡山県岡山市北区高野尻428-5
厚澤 亜人夢　様　（登録番号：123744）
※管理記号：C-2025</v>
      </c>
      <c r="C300" s="7" t="str">
        <f t="shared" si="46"/>
        <v>厚澤 亜人夢345-6819岡山県岡山市北区高野尻428-5123744C</v>
      </c>
      <c r="D300" s="7" t="str">
        <f>項目シート!C291&amp;""</f>
        <v>厚澤 亜人夢</v>
      </c>
      <c r="E300" s="7" t="str">
        <f>項目シート!D291&amp;""</f>
        <v>345-6819</v>
      </c>
      <c r="F300" s="7" t="str">
        <f>項目シート!E291&amp;""</f>
        <v>岡山県岡山市北区高野尻428-5</v>
      </c>
      <c r="G300" s="7" t="str">
        <f>項目シート!F291&amp;""</f>
        <v>123744</v>
      </c>
      <c r="H300" s="7" t="str">
        <f>項目シート!G291&amp;""</f>
        <v>C</v>
      </c>
    </row>
    <row r="301" spans="1:8" ht="100" customHeight="1">
      <c r="A301" s="7">
        <v>290</v>
      </c>
      <c r="B301" s="8" t="str">
        <f t="shared" ca="1" si="47"/>
        <v>123-4598
和歌山県和歌山市網屋町308-11
松岡 絢登　様　（登録番号：123745）
※管理記号：A-2025</v>
      </c>
      <c r="C301" s="7" t="str">
        <f t="shared" si="46"/>
        <v>松岡 絢登123-4598和歌山県和歌山市網屋町308-11123745A</v>
      </c>
      <c r="D301" s="7" t="str">
        <f>項目シート!C292&amp;""</f>
        <v>松岡 絢登</v>
      </c>
      <c r="E301" s="7" t="str">
        <f>項目シート!D292&amp;""</f>
        <v>123-4598</v>
      </c>
      <c r="F301" s="7" t="str">
        <f>項目シート!E292&amp;""</f>
        <v>和歌山県和歌山市網屋町308-11</v>
      </c>
      <c r="G301" s="7" t="str">
        <f>項目シート!F292&amp;""</f>
        <v>123745</v>
      </c>
      <c r="H301" s="7" t="str">
        <f>項目シート!G292&amp;""</f>
        <v>A</v>
      </c>
    </row>
    <row r="302" spans="1:8" ht="100" customHeight="1">
      <c r="A302" s="7">
        <v>291</v>
      </c>
      <c r="B302" s="8" t="str">
        <f t="shared" ca="1" si="47"/>
        <v>123-4596
熊本県熊本市南区銭塘町549-12
石川 あこ　様　（登録番号：123746）
※管理記号：A-2025</v>
      </c>
      <c r="C302" s="7" t="str">
        <f t="shared" si="46"/>
        <v>石川 あこ123-4596熊本県熊本市南区銭塘町549-12123746A</v>
      </c>
      <c r="D302" s="7" t="str">
        <f>項目シート!C293&amp;""</f>
        <v>石川 あこ</v>
      </c>
      <c r="E302" s="7" t="str">
        <f>項目シート!D293&amp;""</f>
        <v>123-4596</v>
      </c>
      <c r="F302" s="7" t="str">
        <f>項目シート!E293&amp;""</f>
        <v>熊本県熊本市南区銭塘町549-12</v>
      </c>
      <c r="G302" s="7" t="str">
        <f>項目シート!F293&amp;""</f>
        <v>123746</v>
      </c>
      <c r="H302" s="7" t="str">
        <f>項目シート!G293&amp;""</f>
        <v>A</v>
      </c>
    </row>
    <row r="303" spans="1:8" ht="100" customHeight="1">
      <c r="A303" s="7">
        <v>292</v>
      </c>
      <c r="B303" s="8" t="str">
        <f t="shared" ca="1" si="47"/>
        <v>234-5707
愛媛県今治市伯方町叶浦699-8
岡本 あさ美　様　（登録番号：123747）
※管理記号：B-2025</v>
      </c>
      <c r="C303" s="7" t="str">
        <f t="shared" si="46"/>
        <v>岡本 あさ美234-5707愛媛県今治市伯方町叶浦699-8123747B</v>
      </c>
      <c r="D303" s="7" t="str">
        <f>項目シート!C294&amp;""</f>
        <v>岡本 あさ美</v>
      </c>
      <c r="E303" s="7" t="str">
        <f>項目シート!D294&amp;""</f>
        <v>234-5707</v>
      </c>
      <c r="F303" s="7" t="str">
        <f>項目シート!E294&amp;""</f>
        <v>愛媛県今治市伯方町叶浦699-8</v>
      </c>
      <c r="G303" s="7" t="str">
        <f>項目シート!F294&amp;""</f>
        <v>123747</v>
      </c>
      <c r="H303" s="7" t="str">
        <f>項目シート!G294&amp;""</f>
        <v>B</v>
      </c>
    </row>
    <row r="304" spans="1:8" ht="100" customHeight="1">
      <c r="A304" s="7">
        <v>293</v>
      </c>
      <c r="B304" s="8" t="str">
        <f t="shared" ca="1" si="47"/>
        <v>345-6818
愛媛県西予市野村町釜川680-8
大井 理恵　様　（登録番号：123748）
※管理記号：C-2025</v>
      </c>
      <c r="C304" s="7" t="str">
        <f t="shared" si="46"/>
        <v>大井 理恵345-6818愛媛県西予市野村町釜川680-8123748C</v>
      </c>
      <c r="D304" s="7" t="str">
        <f>項目シート!C295&amp;""</f>
        <v>大井 理恵</v>
      </c>
      <c r="E304" s="7" t="str">
        <f>項目シート!D295&amp;""</f>
        <v>345-6818</v>
      </c>
      <c r="F304" s="7" t="str">
        <f>項目シート!E295&amp;""</f>
        <v>愛媛県西予市野村町釜川680-8</v>
      </c>
      <c r="G304" s="7" t="str">
        <f>項目シート!F295&amp;""</f>
        <v>123748</v>
      </c>
      <c r="H304" s="7" t="str">
        <f>項目シート!G295&amp;""</f>
        <v>C</v>
      </c>
    </row>
    <row r="305" spans="1:8" ht="100" customHeight="1">
      <c r="A305" s="7">
        <v>294</v>
      </c>
      <c r="B305" s="8" t="str">
        <f t="shared" ca="1" si="47"/>
        <v>123-4597
京都府京都市北区大宮中総門口町424-14
白子 晃　様　（登録番号：123749）
※管理記号：A-2025</v>
      </c>
      <c r="C305" s="7" t="str">
        <f t="shared" si="46"/>
        <v>白子 晃123-4597京都府京都市北区大宮中総門口町424-14123749A</v>
      </c>
      <c r="D305" s="7" t="str">
        <f>項目シート!C296&amp;""</f>
        <v>白子 晃</v>
      </c>
      <c r="E305" s="7" t="str">
        <f>項目シート!D296&amp;""</f>
        <v>123-4597</v>
      </c>
      <c r="F305" s="7" t="str">
        <f>項目シート!E296&amp;""</f>
        <v>京都府京都市北区大宮中総門口町424-14</v>
      </c>
      <c r="G305" s="7" t="str">
        <f>項目シート!F296&amp;""</f>
        <v>123749</v>
      </c>
      <c r="H305" s="7" t="str">
        <f>項目シート!G296&amp;""</f>
        <v>A</v>
      </c>
    </row>
    <row r="306" spans="1:8" ht="100" customHeight="1">
      <c r="A306" s="7">
        <v>295</v>
      </c>
      <c r="B306" s="8" t="str">
        <f t="shared" ca="1" si="47"/>
        <v>234-5708
青森県八戸市湊町877-12
吉川 盛人　様　（登録番号：123750）
※管理記号：A-2025</v>
      </c>
      <c r="C306" s="7" t="str">
        <f t="shared" si="46"/>
        <v>吉川 盛人234-5708青森県八戸市湊町877-12123750A</v>
      </c>
      <c r="D306" s="7" t="str">
        <f>項目シート!C297&amp;""</f>
        <v>吉川 盛人</v>
      </c>
      <c r="E306" s="7" t="str">
        <f>項目シート!D297&amp;""</f>
        <v>234-5708</v>
      </c>
      <c r="F306" s="7" t="str">
        <f>項目シート!E297&amp;""</f>
        <v>青森県八戸市湊町877-12</v>
      </c>
      <c r="G306" s="7" t="str">
        <f>項目シート!F297&amp;""</f>
        <v>123750</v>
      </c>
      <c r="H306" s="7" t="str">
        <f>項目シート!G297&amp;""</f>
        <v>A</v>
      </c>
    </row>
    <row r="307" spans="1:8" ht="100" customHeight="1">
      <c r="A307" s="7">
        <v>296</v>
      </c>
      <c r="B307" s="8" t="str">
        <f t="shared" ca="1" si="47"/>
        <v>345-6819
岡山県倉敷市大畠4-662-2
山下 実里　様　（登録番号：123751）
※管理記号：B-2025</v>
      </c>
      <c r="C307" s="7" t="str">
        <f t="shared" si="46"/>
        <v>山下 実里345-6819岡山県倉敷市大畠4-662-2123751B</v>
      </c>
      <c r="D307" s="7" t="str">
        <f>項目シート!C298&amp;""</f>
        <v>山下 実里</v>
      </c>
      <c r="E307" s="7" t="str">
        <f>項目シート!D298&amp;""</f>
        <v>345-6819</v>
      </c>
      <c r="F307" s="7" t="str">
        <f>項目シート!E298&amp;""</f>
        <v>岡山県倉敷市大畠4-662-2</v>
      </c>
      <c r="G307" s="7" t="str">
        <f>項目シート!F298&amp;""</f>
        <v>123751</v>
      </c>
      <c r="H307" s="7" t="str">
        <f>項目シート!G298&amp;""</f>
        <v>B</v>
      </c>
    </row>
    <row r="308" spans="1:8" ht="100" customHeight="1">
      <c r="A308" s="7">
        <v>297</v>
      </c>
      <c r="B308" s="8" t="str">
        <f t="shared" ca="1" si="47"/>
        <v>123-4598
福岡県糟屋郡新宮町三代西2-24-4
立仙 寛弥　様　（登録番号：123752）
※管理記号：B-2025</v>
      </c>
      <c r="C308" s="7" t="str">
        <f t="shared" si="46"/>
        <v>立仙 寛弥123-4598福岡県糟屋郡新宮町三代西2-24-4123752B</v>
      </c>
      <c r="D308" s="7" t="str">
        <f>項目シート!C299&amp;""</f>
        <v>立仙 寛弥</v>
      </c>
      <c r="E308" s="7" t="str">
        <f>項目シート!D299&amp;""</f>
        <v>123-4598</v>
      </c>
      <c r="F308" s="7" t="str">
        <f>項目シート!E299&amp;""</f>
        <v>福岡県糟屋郡新宮町三代西2-24-4</v>
      </c>
      <c r="G308" s="7" t="str">
        <f>項目シート!F299&amp;""</f>
        <v>123752</v>
      </c>
      <c r="H308" s="7" t="str">
        <f>項目シート!G299&amp;""</f>
        <v>B</v>
      </c>
    </row>
    <row r="309" spans="1:8" ht="100" customHeight="1">
      <c r="A309" s="7">
        <v>298</v>
      </c>
      <c r="B309" s="8" t="str">
        <f t="shared" ca="1" si="47"/>
        <v>234-5709
京都府京都市北区大宮中林町208-20
永野 彩　様　（登録番号：123753）
※管理記号：C-2025</v>
      </c>
      <c r="C309" s="7" t="str">
        <f t="shared" si="46"/>
        <v>永野 彩234-5709京都府京都市北区大宮中林町208-20123753C</v>
      </c>
      <c r="D309" s="7" t="str">
        <f>項目シート!C300&amp;""</f>
        <v>永野 彩</v>
      </c>
      <c r="E309" s="7" t="str">
        <f>項目シート!D300&amp;""</f>
        <v>234-5709</v>
      </c>
      <c r="F309" s="7" t="str">
        <f>項目シート!E300&amp;""</f>
        <v>京都府京都市北区大宮中林町208-20</v>
      </c>
      <c r="G309" s="7" t="str">
        <f>項目シート!F300&amp;""</f>
        <v>123753</v>
      </c>
      <c r="H309" s="7" t="str">
        <f>項目シート!G300&amp;""</f>
        <v>C</v>
      </c>
    </row>
    <row r="310" spans="1:8" ht="100" customHeight="1">
      <c r="A310" s="7">
        <v>299</v>
      </c>
      <c r="B310" s="8" t="str">
        <f t="shared" ca="1" si="47"/>
        <v>345-6820
東京都小平市上水本町2-340-7
水谷 誠吉　様　（登録番号：123754）
※管理記号：C-2025</v>
      </c>
      <c r="C310" s="7" t="str">
        <f t="shared" si="46"/>
        <v>水谷 誠吉345-6820東京都小平市上水本町2-340-7123754C</v>
      </c>
      <c r="D310" s="7" t="str">
        <f>項目シート!C301&amp;""</f>
        <v>水谷 誠吉</v>
      </c>
      <c r="E310" s="7" t="str">
        <f>項目シート!D301&amp;""</f>
        <v>345-6820</v>
      </c>
      <c r="F310" s="7" t="str">
        <f>項目シート!E301&amp;""</f>
        <v>東京都小平市上水本町2-340-7</v>
      </c>
      <c r="G310" s="7" t="str">
        <f>項目シート!F301&amp;""</f>
        <v>123754</v>
      </c>
      <c r="H310" s="7" t="str">
        <f>項目シート!G301&amp;""</f>
        <v>C</v>
      </c>
    </row>
    <row r="311" spans="1:8" ht="100" customHeight="1">
      <c r="A311" s="7">
        <v>300</v>
      </c>
      <c r="B311" s="8" t="str">
        <f t="shared" ca="1" si="47"/>
        <v>123-4599
静岡県掛川市大坂168-11
桂木 洋雅　様　（登録番号：123755）
※管理記号：A-2025</v>
      </c>
      <c r="C311" s="7" t="str">
        <f t="shared" si="46"/>
        <v>桂木 洋雅123-4599静岡県掛川市大坂168-11123755A</v>
      </c>
      <c r="D311" s="7" t="str">
        <f>項目シート!C302&amp;""</f>
        <v>桂木 洋雅</v>
      </c>
      <c r="E311" s="7" t="str">
        <f>項目シート!D302&amp;""</f>
        <v>123-4599</v>
      </c>
      <c r="F311" s="7" t="str">
        <f>項目シート!E302&amp;""</f>
        <v>静岡県掛川市大坂168-11</v>
      </c>
      <c r="G311" s="7" t="str">
        <f>項目シート!F302&amp;""</f>
        <v>123755</v>
      </c>
      <c r="H311" s="7" t="str">
        <f>項目シート!G302&amp;""</f>
        <v>A</v>
      </c>
    </row>
    <row r="312" spans="1:8" ht="100" customHeight="1">
      <c r="A312" s="7">
        <v>301</v>
      </c>
      <c r="B312" s="8" t="str">
        <f t="shared" ca="1" si="47"/>
        <v>123-4597
熊本県熊本市中央区安政町941-14
磯辺 俊幸　様　（登録番号：123756）
※管理記号：A-2025</v>
      </c>
      <c r="C312" s="7" t="str">
        <f t="shared" si="46"/>
        <v>磯辺 俊幸123-4597熊本県熊本市中央区安政町941-14123756A</v>
      </c>
      <c r="D312" s="7" t="str">
        <f>項目シート!C303&amp;""</f>
        <v>磯辺 俊幸</v>
      </c>
      <c r="E312" s="7" t="str">
        <f>項目シート!D303&amp;""</f>
        <v>123-4597</v>
      </c>
      <c r="F312" s="7" t="str">
        <f>項目シート!E303&amp;""</f>
        <v>熊本県熊本市中央区安政町941-14</v>
      </c>
      <c r="G312" s="7" t="str">
        <f>項目シート!F303&amp;""</f>
        <v>123756</v>
      </c>
      <c r="H312" s="7" t="str">
        <f>項目シート!G303&amp;""</f>
        <v>A</v>
      </c>
    </row>
    <row r="313" spans="1:8" ht="100" customHeight="1">
      <c r="A313" s="7">
        <v>302</v>
      </c>
      <c r="B313" s="8" t="str">
        <f t="shared" ca="1" si="47"/>
        <v>234-5708
北海道北見市桜町3-877-11
加藤 研一　様　（登録番号：123757）
※管理記号：B-2025</v>
      </c>
      <c r="C313" s="7" t="str">
        <f t="shared" si="46"/>
        <v>加藤 研一234-5708北海道北見市桜町3-877-11123757B</v>
      </c>
      <c r="D313" s="7" t="str">
        <f>項目シート!C304&amp;""</f>
        <v>加藤 研一</v>
      </c>
      <c r="E313" s="7" t="str">
        <f>項目シート!D304&amp;""</f>
        <v>234-5708</v>
      </c>
      <c r="F313" s="7" t="str">
        <f>項目シート!E304&amp;""</f>
        <v>北海道北見市桜町3-877-11</v>
      </c>
      <c r="G313" s="7" t="str">
        <f>項目シート!F304&amp;""</f>
        <v>123757</v>
      </c>
      <c r="H313" s="7" t="str">
        <f>項目シート!G304&amp;""</f>
        <v>B</v>
      </c>
    </row>
    <row r="314" spans="1:8" ht="100" customHeight="1">
      <c r="A314" s="7">
        <v>303</v>
      </c>
      <c r="B314" s="8" t="str">
        <f t="shared" ca="1" si="47"/>
        <v>345-6819
岩手県盛岡市上太田620-10
田畑 明大　様　（登録番号：123758）
※管理記号：C-2025</v>
      </c>
      <c r="C314" s="7" t="str">
        <f t="shared" si="46"/>
        <v>田畑 明大345-6819岩手県盛岡市上太田620-10123758C</v>
      </c>
      <c r="D314" s="7" t="str">
        <f>項目シート!C305&amp;""</f>
        <v>田畑 明大</v>
      </c>
      <c r="E314" s="7" t="str">
        <f>項目シート!D305&amp;""</f>
        <v>345-6819</v>
      </c>
      <c r="F314" s="7" t="str">
        <f>項目シート!E305&amp;""</f>
        <v>岩手県盛岡市上太田620-10</v>
      </c>
      <c r="G314" s="7" t="str">
        <f>項目シート!F305&amp;""</f>
        <v>123758</v>
      </c>
      <c r="H314" s="7" t="str">
        <f>項目シート!G305&amp;""</f>
        <v>C</v>
      </c>
    </row>
    <row r="315" spans="1:8" ht="100" customHeight="1">
      <c r="A315" s="7">
        <v>304</v>
      </c>
      <c r="B315" s="8" t="str">
        <f t="shared" ca="1" si="47"/>
        <v>123-4598
奈良県大和郡山市番匠田中町703-13
望月 俊英　様　（登録番号：123759）
※管理記号：A-2025</v>
      </c>
      <c r="C315" s="7" t="str">
        <f t="shared" si="46"/>
        <v>望月 俊英123-4598奈良県大和郡山市番匠田中町703-13123759A</v>
      </c>
      <c r="D315" s="7" t="str">
        <f>項目シート!C306&amp;""</f>
        <v>望月 俊英</v>
      </c>
      <c r="E315" s="7" t="str">
        <f>項目シート!D306&amp;""</f>
        <v>123-4598</v>
      </c>
      <c r="F315" s="7" t="str">
        <f>項目シート!E306&amp;""</f>
        <v>奈良県大和郡山市番匠田中町703-13</v>
      </c>
      <c r="G315" s="7" t="str">
        <f>項目シート!F306&amp;""</f>
        <v>123759</v>
      </c>
      <c r="H315" s="7" t="str">
        <f>項目シート!G306&amp;""</f>
        <v>A</v>
      </c>
    </row>
    <row r="316" spans="1:8" ht="100" customHeight="1">
      <c r="A316" s="7">
        <v>305</v>
      </c>
      <c r="B316" s="8" t="str">
        <f t="shared" ca="1" si="47"/>
        <v>234-5709
大阪府岸和田市尾生町1-304-19
大沼 理穂　様　（登録番号：123760）
※管理記号：A-2025</v>
      </c>
      <c r="C316" s="7" t="str">
        <f t="shared" si="46"/>
        <v>大沼 理穂234-5709大阪府岸和田市尾生町1-304-19123760A</v>
      </c>
      <c r="D316" s="7" t="str">
        <f>項目シート!C307&amp;""</f>
        <v>大沼 理穂</v>
      </c>
      <c r="E316" s="7" t="str">
        <f>項目シート!D307&amp;""</f>
        <v>234-5709</v>
      </c>
      <c r="F316" s="7" t="str">
        <f>項目シート!E307&amp;""</f>
        <v>大阪府岸和田市尾生町1-304-19</v>
      </c>
      <c r="G316" s="7" t="str">
        <f>項目シート!F307&amp;""</f>
        <v>123760</v>
      </c>
      <c r="H316" s="7" t="str">
        <f>項目シート!G307&amp;""</f>
        <v>A</v>
      </c>
    </row>
    <row r="317" spans="1:8" ht="100" customHeight="1">
      <c r="A317" s="7">
        <v>306</v>
      </c>
      <c r="B317" s="8" t="str">
        <f t="shared" ca="1" si="47"/>
        <v>345-6820
埼玉県比企郡小川町勝呂940-6
山田 好一　様　（登録番号：123761）
※管理記号：B-2025</v>
      </c>
      <c r="C317" s="7" t="str">
        <f t="shared" ref="C317:C380" si="48">_xlfn.TEXTJOIN(,,D317:H317)</f>
        <v>山田 好一345-6820埼玉県比企郡小川町勝呂940-6123761B</v>
      </c>
      <c r="D317" s="7" t="str">
        <f>項目シート!C308&amp;""</f>
        <v>山田 好一</v>
      </c>
      <c r="E317" s="7" t="str">
        <f>項目シート!D308&amp;""</f>
        <v>345-6820</v>
      </c>
      <c r="F317" s="7" t="str">
        <f>項目シート!E308&amp;""</f>
        <v>埼玉県比企郡小川町勝呂940-6</v>
      </c>
      <c r="G317" s="7" t="str">
        <f>項目シート!F308&amp;""</f>
        <v>123761</v>
      </c>
      <c r="H317" s="7" t="str">
        <f>項目シート!G308&amp;""</f>
        <v>B</v>
      </c>
    </row>
    <row r="318" spans="1:8" ht="100" customHeight="1">
      <c r="A318" s="7">
        <v>307</v>
      </c>
      <c r="B318" s="8" t="str">
        <f t="shared" ca="1" si="47"/>
        <v>123-4599
熊本県八代市本町1-490-2
永井 康雄　様　（登録番号：123762）
※管理記号：B-2025</v>
      </c>
      <c r="C318" s="7" t="str">
        <f t="shared" si="48"/>
        <v>永井 康雄123-4599熊本県八代市本町1-490-2123762B</v>
      </c>
      <c r="D318" s="7" t="str">
        <f>項目シート!C309&amp;""</f>
        <v>永井 康雄</v>
      </c>
      <c r="E318" s="7" t="str">
        <f>項目シート!D309&amp;""</f>
        <v>123-4599</v>
      </c>
      <c r="F318" s="7" t="str">
        <f>項目シート!E309&amp;""</f>
        <v>熊本県八代市本町1-490-2</v>
      </c>
      <c r="G318" s="7" t="str">
        <f>項目シート!F309&amp;""</f>
        <v>123762</v>
      </c>
      <c r="H318" s="7" t="str">
        <f>項目シート!G309&amp;""</f>
        <v>B</v>
      </c>
    </row>
    <row r="319" spans="1:8" ht="100" customHeight="1">
      <c r="A319" s="7">
        <v>308</v>
      </c>
      <c r="B319" s="8" t="str">
        <f t="shared" ca="1" si="47"/>
        <v>234-5710
岐阜県飛騨市神岡町夕陽ケ丘962-5
石川 瑶子　様　（登録番号：123763）
※管理記号：C-2025</v>
      </c>
      <c r="C319" s="7" t="str">
        <f t="shared" si="48"/>
        <v>石川 瑶子234-5710岐阜県飛騨市神岡町夕陽ケ丘962-5123763C</v>
      </c>
      <c r="D319" s="7" t="str">
        <f>項目シート!C310&amp;""</f>
        <v>石川 瑶子</v>
      </c>
      <c r="E319" s="7" t="str">
        <f>項目シート!D310&amp;""</f>
        <v>234-5710</v>
      </c>
      <c r="F319" s="7" t="str">
        <f>項目シート!E310&amp;""</f>
        <v>岐阜県飛騨市神岡町夕陽ケ丘962-5</v>
      </c>
      <c r="G319" s="7" t="str">
        <f>項目シート!F310&amp;""</f>
        <v>123763</v>
      </c>
      <c r="H319" s="7" t="str">
        <f>項目シート!G310&amp;""</f>
        <v>C</v>
      </c>
    </row>
    <row r="320" spans="1:8" ht="100" customHeight="1">
      <c r="A320" s="7">
        <v>309</v>
      </c>
      <c r="B320" s="8" t="str">
        <f t="shared" ca="1" si="47"/>
        <v>345-6821
茨城県古河市上和田789-11
朝比奈 遼平　様　（登録番号：123764）
※管理記号：C-2025</v>
      </c>
      <c r="C320" s="7" t="str">
        <f t="shared" si="48"/>
        <v>朝比奈 遼平345-6821茨城県古河市上和田789-11123764C</v>
      </c>
      <c r="D320" s="7" t="str">
        <f>項目シート!C311&amp;""</f>
        <v>朝比奈 遼平</v>
      </c>
      <c r="E320" s="7" t="str">
        <f>項目シート!D311&amp;""</f>
        <v>345-6821</v>
      </c>
      <c r="F320" s="7" t="str">
        <f>項目シート!E311&amp;""</f>
        <v>茨城県古河市上和田789-11</v>
      </c>
      <c r="G320" s="7" t="str">
        <f>項目シート!F311&amp;""</f>
        <v>123764</v>
      </c>
      <c r="H320" s="7" t="str">
        <f>項目シート!G311&amp;""</f>
        <v>C</v>
      </c>
    </row>
    <row r="321" spans="1:8" ht="100" customHeight="1">
      <c r="A321" s="7">
        <v>310</v>
      </c>
      <c r="B321" s="8" t="str">
        <f t="shared" ca="1" si="47"/>
        <v>123-4600
北海道寿都郡黒松内町角十933-3
岩瀬 茂雄　様　（登録番号：123765）
※管理記号：A-2025</v>
      </c>
      <c r="C321" s="7" t="str">
        <f t="shared" si="48"/>
        <v>岩瀬 茂雄123-4600北海道寿都郡黒松内町角十933-3123765A</v>
      </c>
      <c r="D321" s="7" t="str">
        <f>項目シート!C312&amp;""</f>
        <v>岩瀬 茂雄</v>
      </c>
      <c r="E321" s="7" t="str">
        <f>項目シート!D312&amp;""</f>
        <v>123-4600</v>
      </c>
      <c r="F321" s="7" t="str">
        <f>項目シート!E312&amp;""</f>
        <v>北海道寿都郡黒松内町角十933-3</v>
      </c>
      <c r="G321" s="7" t="str">
        <f>項目シート!F312&amp;""</f>
        <v>123765</v>
      </c>
      <c r="H321" s="7" t="str">
        <f>項目シート!G312&amp;""</f>
        <v>A</v>
      </c>
    </row>
    <row r="322" spans="1:8" ht="100" customHeight="1">
      <c r="A322" s="7">
        <v>311</v>
      </c>
      <c r="B322" s="8" t="str">
        <f t="shared" ca="1" si="47"/>
        <v>123-4598
千葉県千葉市中央区要町358-7
高橋 晃　様　（登録番号：123766）
※管理記号：A-2025</v>
      </c>
      <c r="C322" s="7" t="str">
        <f t="shared" si="48"/>
        <v>高橋 晃123-4598千葉県千葉市中央区要町358-7123766A</v>
      </c>
      <c r="D322" s="7" t="str">
        <f>項目シート!C313&amp;""</f>
        <v>高橋 晃</v>
      </c>
      <c r="E322" s="7" t="str">
        <f>項目シート!D313&amp;""</f>
        <v>123-4598</v>
      </c>
      <c r="F322" s="7" t="str">
        <f>項目シート!E313&amp;""</f>
        <v>千葉県千葉市中央区要町358-7</v>
      </c>
      <c r="G322" s="7" t="str">
        <f>項目シート!F313&amp;""</f>
        <v>123766</v>
      </c>
      <c r="H322" s="7" t="str">
        <f>項目シート!G313&amp;""</f>
        <v>A</v>
      </c>
    </row>
    <row r="323" spans="1:8" ht="100" customHeight="1">
      <c r="A323" s="7">
        <v>312</v>
      </c>
      <c r="B323" s="8" t="str">
        <f t="shared" ca="1" si="47"/>
        <v>234-5709
千葉県旭市萬力989-20
後藤 慎一　様　（登録番号：123767）
※管理記号：B-2025</v>
      </c>
      <c r="C323" s="7" t="str">
        <f t="shared" si="48"/>
        <v>後藤 慎一234-5709千葉県旭市萬力989-20123767B</v>
      </c>
      <c r="D323" s="7" t="str">
        <f>項目シート!C314&amp;""</f>
        <v>後藤 慎一</v>
      </c>
      <c r="E323" s="7" t="str">
        <f>項目シート!D314&amp;""</f>
        <v>234-5709</v>
      </c>
      <c r="F323" s="7" t="str">
        <f>項目シート!E314&amp;""</f>
        <v>千葉県旭市萬力989-20</v>
      </c>
      <c r="G323" s="7" t="str">
        <f>項目シート!F314&amp;""</f>
        <v>123767</v>
      </c>
      <c r="H323" s="7" t="str">
        <f>項目シート!G314&amp;""</f>
        <v>B</v>
      </c>
    </row>
    <row r="324" spans="1:8" ht="100" customHeight="1">
      <c r="A324" s="7">
        <v>313</v>
      </c>
      <c r="B324" s="8" t="str">
        <f t="shared" ca="1" si="47"/>
        <v>345-6820
京都府京都市左京区松ケ崎海尻町405-6
鮫島 浩志　様　（登録番号：123768）
※管理記号：C-2025</v>
      </c>
      <c r="C324" s="7" t="str">
        <f t="shared" si="48"/>
        <v>鮫島 浩志345-6820京都府京都市左京区松ケ崎海尻町405-6123768C</v>
      </c>
      <c r="D324" s="7" t="str">
        <f>項目シート!C315&amp;""</f>
        <v>鮫島 浩志</v>
      </c>
      <c r="E324" s="7" t="str">
        <f>項目シート!D315&amp;""</f>
        <v>345-6820</v>
      </c>
      <c r="F324" s="7" t="str">
        <f>項目シート!E315&amp;""</f>
        <v>京都府京都市左京区松ケ崎海尻町405-6</v>
      </c>
      <c r="G324" s="7" t="str">
        <f>項目シート!F315&amp;""</f>
        <v>123768</v>
      </c>
      <c r="H324" s="7" t="str">
        <f>項目シート!G315&amp;""</f>
        <v>C</v>
      </c>
    </row>
    <row r="325" spans="1:8" ht="100" customHeight="1">
      <c r="A325" s="7">
        <v>314</v>
      </c>
      <c r="B325" s="8" t="str">
        <f t="shared" ca="1" si="47"/>
        <v>123-4599
岐阜県海津市海津町駒ケ江562-8
小島 みなみ　様　（登録番号：123769）
※管理記号：A-2025</v>
      </c>
      <c r="C325" s="7" t="str">
        <f t="shared" si="48"/>
        <v>小島 みなみ123-4599岐阜県海津市海津町駒ケ江562-8123769A</v>
      </c>
      <c r="D325" s="7" t="str">
        <f>項目シート!C316&amp;""</f>
        <v>小島 みなみ</v>
      </c>
      <c r="E325" s="7" t="str">
        <f>項目シート!D316&amp;""</f>
        <v>123-4599</v>
      </c>
      <c r="F325" s="7" t="str">
        <f>項目シート!E316&amp;""</f>
        <v>岐阜県海津市海津町駒ケ江562-8</v>
      </c>
      <c r="G325" s="7" t="str">
        <f>項目シート!F316&amp;""</f>
        <v>123769</v>
      </c>
      <c r="H325" s="7" t="str">
        <f>項目シート!G316&amp;""</f>
        <v>A</v>
      </c>
    </row>
    <row r="326" spans="1:8" ht="100" customHeight="1">
      <c r="A326" s="7">
        <v>315</v>
      </c>
      <c r="B326" s="8" t="str">
        <f t="shared" ca="1" si="47"/>
        <v>234-5710
静岡県伊東市十足212-16
稀夕 みらい　様　（登録番号：123770）
※管理記号：A-2025</v>
      </c>
      <c r="C326" s="7" t="str">
        <f t="shared" si="48"/>
        <v>稀夕 みらい234-5710静岡県伊東市十足212-16123770A</v>
      </c>
      <c r="D326" s="7" t="str">
        <f>項目シート!C317&amp;""</f>
        <v>稀夕 みらい</v>
      </c>
      <c r="E326" s="7" t="str">
        <f>項目シート!D317&amp;""</f>
        <v>234-5710</v>
      </c>
      <c r="F326" s="7" t="str">
        <f>項目シート!E317&amp;""</f>
        <v>静岡県伊東市十足212-16</v>
      </c>
      <c r="G326" s="7" t="str">
        <f>項目シート!F317&amp;""</f>
        <v>123770</v>
      </c>
      <c r="H326" s="7" t="str">
        <f>項目シート!G317&amp;""</f>
        <v>A</v>
      </c>
    </row>
    <row r="327" spans="1:8" ht="100" customHeight="1">
      <c r="A327" s="7">
        <v>316</v>
      </c>
      <c r="B327" s="8" t="str">
        <f t="shared" ca="1" si="47"/>
        <v>345-6821
山梨県甲府市小曲町823-9
浅本 寿々　様　（登録番号：123771）
※管理記号：B-2025</v>
      </c>
      <c r="C327" s="7" t="str">
        <f t="shared" si="48"/>
        <v>浅本 寿々345-6821山梨県甲府市小曲町823-9123771B</v>
      </c>
      <c r="D327" s="7" t="str">
        <f>項目シート!C318&amp;""</f>
        <v>浅本 寿々</v>
      </c>
      <c r="E327" s="7" t="str">
        <f>項目シート!D318&amp;""</f>
        <v>345-6821</v>
      </c>
      <c r="F327" s="7" t="str">
        <f>項目シート!E318&amp;""</f>
        <v>山梨県甲府市小曲町823-9</v>
      </c>
      <c r="G327" s="7" t="str">
        <f>項目シート!F318&amp;""</f>
        <v>123771</v>
      </c>
      <c r="H327" s="7" t="str">
        <f>項目シート!G318&amp;""</f>
        <v>B</v>
      </c>
    </row>
    <row r="328" spans="1:8" ht="100" customHeight="1">
      <c r="A328" s="7">
        <v>317</v>
      </c>
      <c r="B328" s="8" t="str">
        <f t="shared" ca="1" si="47"/>
        <v>123-4600
徳島県板野郡北島町新喜来454-5
須藤 大　様　（登録番号：123772）
※管理記号：B-2025</v>
      </c>
      <c r="C328" s="7" t="str">
        <f t="shared" si="48"/>
        <v>須藤 大123-4600徳島県板野郡北島町新喜来454-5123772B</v>
      </c>
      <c r="D328" s="7" t="str">
        <f>項目シート!C319&amp;""</f>
        <v>須藤 大</v>
      </c>
      <c r="E328" s="7" t="str">
        <f>項目シート!D319&amp;""</f>
        <v>123-4600</v>
      </c>
      <c r="F328" s="7" t="str">
        <f>項目シート!E319&amp;""</f>
        <v>徳島県板野郡北島町新喜来454-5</v>
      </c>
      <c r="G328" s="7" t="str">
        <f>項目シート!F319&amp;""</f>
        <v>123772</v>
      </c>
      <c r="H328" s="7" t="str">
        <f>項目シート!G319&amp;""</f>
        <v>B</v>
      </c>
    </row>
    <row r="329" spans="1:8" ht="100" customHeight="1">
      <c r="A329" s="7">
        <v>318</v>
      </c>
      <c r="B329" s="8" t="str">
        <f t="shared" ca="1" si="47"/>
        <v>234-5711
兵庫県三木市吉川町実楽416-9
斎藤 泰示　様　（登録番号：123773）
※管理記号：C-2025</v>
      </c>
      <c r="C329" s="7" t="str">
        <f t="shared" si="48"/>
        <v>斎藤 泰示234-5711兵庫県三木市吉川町実楽416-9123773C</v>
      </c>
      <c r="D329" s="7" t="str">
        <f>項目シート!C320&amp;""</f>
        <v>斎藤 泰示</v>
      </c>
      <c r="E329" s="7" t="str">
        <f>項目シート!D320&amp;""</f>
        <v>234-5711</v>
      </c>
      <c r="F329" s="7" t="str">
        <f>項目シート!E320&amp;""</f>
        <v>兵庫県三木市吉川町実楽416-9</v>
      </c>
      <c r="G329" s="7" t="str">
        <f>項目シート!F320&amp;""</f>
        <v>123773</v>
      </c>
      <c r="H329" s="7" t="str">
        <f>項目シート!G320&amp;""</f>
        <v>C</v>
      </c>
    </row>
    <row r="330" spans="1:8" ht="100" customHeight="1">
      <c r="A330" s="7">
        <v>319</v>
      </c>
      <c r="B330" s="8" t="str">
        <f t="shared" ca="1" si="47"/>
        <v>345-6822
兵庫県神戸市西区月が丘1-489-4
坂巻 遼大　様　（登録番号：123774）
※管理記号：C-2025</v>
      </c>
      <c r="C330" s="7" t="str">
        <f t="shared" si="48"/>
        <v>坂巻 遼大345-6822兵庫県神戸市西区月が丘1-489-4123774C</v>
      </c>
      <c r="D330" s="7" t="str">
        <f>項目シート!C321&amp;""</f>
        <v>坂巻 遼大</v>
      </c>
      <c r="E330" s="7" t="str">
        <f>項目シート!D321&amp;""</f>
        <v>345-6822</v>
      </c>
      <c r="F330" s="7" t="str">
        <f>項目シート!E321&amp;""</f>
        <v>兵庫県神戸市西区月が丘1-489-4</v>
      </c>
      <c r="G330" s="7" t="str">
        <f>項目シート!F321&amp;""</f>
        <v>123774</v>
      </c>
      <c r="H330" s="7" t="str">
        <f>項目シート!G321&amp;""</f>
        <v>C</v>
      </c>
    </row>
    <row r="331" spans="1:8" ht="100" customHeight="1">
      <c r="A331" s="7">
        <v>320</v>
      </c>
      <c r="B331" s="8" t="str">
        <f t="shared" ca="1" si="47"/>
        <v>123-4601
山形県寒河江市箕輪772-3
宮川 孝之　様　（登録番号：123775）
※管理記号：A-2025</v>
      </c>
      <c r="C331" s="7" t="str">
        <f t="shared" si="48"/>
        <v>宮川 孝之123-4601山形県寒河江市箕輪772-3123775A</v>
      </c>
      <c r="D331" s="7" t="str">
        <f>項目シート!C322&amp;""</f>
        <v>宮川 孝之</v>
      </c>
      <c r="E331" s="7" t="str">
        <f>項目シート!D322&amp;""</f>
        <v>123-4601</v>
      </c>
      <c r="F331" s="7" t="str">
        <f>項目シート!E322&amp;""</f>
        <v>山形県寒河江市箕輪772-3</v>
      </c>
      <c r="G331" s="7" t="str">
        <f>項目シート!F322&amp;""</f>
        <v>123775</v>
      </c>
      <c r="H331" s="7" t="str">
        <f>項目シート!G322&amp;""</f>
        <v>A</v>
      </c>
    </row>
    <row r="332" spans="1:8" ht="100" customHeight="1">
      <c r="A332" s="7">
        <v>321</v>
      </c>
      <c r="B332" s="8" t="str">
        <f t="shared" ca="1" si="47"/>
        <v>123-4599
山梨県南巨摩郡身延町宮木671-5
安藤 杏実　様　（登録番号：123776）
※管理記号：A-2025</v>
      </c>
      <c r="C332" s="7" t="str">
        <f t="shared" si="48"/>
        <v>安藤 杏実123-4599山梨県南巨摩郡身延町宮木671-5123776A</v>
      </c>
      <c r="D332" s="7" t="str">
        <f>項目シート!C323&amp;""</f>
        <v>安藤 杏実</v>
      </c>
      <c r="E332" s="7" t="str">
        <f>項目シート!D323&amp;""</f>
        <v>123-4599</v>
      </c>
      <c r="F332" s="7" t="str">
        <f>項目シート!E323&amp;""</f>
        <v>山梨県南巨摩郡身延町宮木671-5</v>
      </c>
      <c r="G332" s="7" t="str">
        <f>項目シート!F323&amp;""</f>
        <v>123776</v>
      </c>
      <c r="H332" s="7" t="str">
        <f>項目シート!G323&amp;""</f>
        <v>A</v>
      </c>
    </row>
    <row r="333" spans="1:8" ht="100" customHeight="1">
      <c r="A333" s="7">
        <v>322</v>
      </c>
      <c r="B333" s="8" t="str">
        <f t="shared" ref="B333:B396" ca="1" si="49">IF(C333="","",IFERROR(INDIRECT($D$7),$D$7)&amp;$D$8&amp;IFERROR(INDIRECT($E$7),$E$7)&amp;$E$8&amp;IFERROR(INDIRECT($F$7),$F$7)&amp;$F$8&amp;IFERROR(INDIRECT($G$7),$G$7)&amp;$G$8&amp;IFERROR(INDIRECT($H$7),$H$7)&amp;$H$8&amp;IFERROR(INDIRECT($I$7),$I$7)&amp;$I$8&amp;IFERROR(INDIRECT($J$7),$J$7)&amp;$J$8&amp;IFERROR(INDIRECT($K$7),$K$7)&amp;$K$8&amp;IFERROR(INDIRECT($L$7),$L$7)&amp;$L$8&amp;IFERROR(INDIRECT($M$7),$M$7)&amp;$M$8&amp;IFERROR(INDIRECT($N$7),$N$7)&amp;$N$8&amp;IFERROR(INDIRECT($O$7),$O$7)&amp;$O$8&amp;IFERROR(INDIRECT($P$7),$P$7)&amp;$P$8&amp;IFERROR(INDIRECT($Q$7),$Q$7)&amp;$Q$8&amp;IFERROR(INDIRECT($R$7),$R$7)&amp;$R$8)</f>
        <v>234-5710
愛知県瀬戸市緑町2-452-3
小石 友明　様　（登録番号：123777）
※管理記号：B-2025</v>
      </c>
      <c r="C333" s="7" t="str">
        <f t="shared" si="48"/>
        <v>小石 友明234-5710愛知県瀬戸市緑町2-452-3123777B</v>
      </c>
      <c r="D333" s="7" t="str">
        <f>項目シート!C324&amp;""</f>
        <v>小石 友明</v>
      </c>
      <c r="E333" s="7" t="str">
        <f>項目シート!D324&amp;""</f>
        <v>234-5710</v>
      </c>
      <c r="F333" s="7" t="str">
        <f>項目シート!E324&amp;""</f>
        <v>愛知県瀬戸市緑町2-452-3</v>
      </c>
      <c r="G333" s="7" t="str">
        <f>項目シート!F324&amp;""</f>
        <v>123777</v>
      </c>
      <c r="H333" s="7" t="str">
        <f>項目シート!G324&amp;""</f>
        <v>B</v>
      </c>
    </row>
    <row r="334" spans="1:8" ht="100" customHeight="1">
      <c r="A334" s="7">
        <v>323</v>
      </c>
      <c r="B334" s="8" t="str">
        <f t="shared" ca="1" si="49"/>
        <v>345-6821
三重県松阪市大黒田町171-10
小倉 道夫　様　（登録番号：123778）
※管理記号：C-2025</v>
      </c>
      <c r="C334" s="7" t="str">
        <f t="shared" si="48"/>
        <v>小倉 道夫345-6821三重県松阪市大黒田町171-10123778C</v>
      </c>
      <c r="D334" s="7" t="str">
        <f>項目シート!C325&amp;""</f>
        <v>小倉 道夫</v>
      </c>
      <c r="E334" s="7" t="str">
        <f>項目シート!D325&amp;""</f>
        <v>345-6821</v>
      </c>
      <c r="F334" s="7" t="str">
        <f>項目シート!E325&amp;""</f>
        <v>三重県松阪市大黒田町171-10</v>
      </c>
      <c r="G334" s="7" t="str">
        <f>項目シート!F325&amp;""</f>
        <v>123778</v>
      </c>
      <c r="H334" s="7" t="str">
        <f>項目シート!G325&amp;""</f>
        <v>C</v>
      </c>
    </row>
    <row r="335" spans="1:8" ht="100" customHeight="1">
      <c r="A335" s="7">
        <v>324</v>
      </c>
      <c r="B335" s="8" t="str">
        <f t="shared" ca="1" si="49"/>
        <v>123-4600
長野県飯田市羽場町1-591-5
片瀬 藤太郎　様　（登録番号：123779）
※管理記号：A-2025</v>
      </c>
      <c r="C335" s="7" t="str">
        <f t="shared" si="48"/>
        <v>片瀬 藤太郎123-4600長野県飯田市羽場町1-591-5123779A</v>
      </c>
      <c r="D335" s="7" t="str">
        <f>項目シート!C326&amp;""</f>
        <v>片瀬 藤太郎</v>
      </c>
      <c r="E335" s="7" t="str">
        <f>項目シート!D326&amp;""</f>
        <v>123-4600</v>
      </c>
      <c r="F335" s="7" t="str">
        <f>項目シート!E326&amp;""</f>
        <v>長野県飯田市羽場町1-591-5</v>
      </c>
      <c r="G335" s="7" t="str">
        <f>項目シート!F326&amp;""</f>
        <v>123779</v>
      </c>
      <c r="H335" s="7" t="str">
        <f>項目シート!G326&amp;""</f>
        <v>A</v>
      </c>
    </row>
    <row r="336" spans="1:8" ht="100" customHeight="1">
      <c r="A336" s="7">
        <v>325</v>
      </c>
      <c r="B336" s="8" t="str">
        <f t="shared" ca="1" si="49"/>
        <v>234-5711
徳島県吉野川市山川町村雲768-8
奥原 なな　様　（登録番号：123780）
※管理記号：A-2025</v>
      </c>
      <c r="C336" s="7" t="str">
        <f t="shared" si="48"/>
        <v>奥原 なな234-5711徳島県吉野川市山川町村雲768-8123780A</v>
      </c>
      <c r="D336" s="7" t="str">
        <f>項目シート!C327&amp;""</f>
        <v>奥原 なな</v>
      </c>
      <c r="E336" s="7" t="str">
        <f>項目シート!D327&amp;""</f>
        <v>234-5711</v>
      </c>
      <c r="F336" s="7" t="str">
        <f>項目シート!E327&amp;""</f>
        <v>徳島県吉野川市山川町村雲768-8</v>
      </c>
      <c r="G336" s="7" t="str">
        <f>項目シート!F327&amp;""</f>
        <v>123780</v>
      </c>
      <c r="H336" s="7" t="str">
        <f>項目シート!G327&amp;""</f>
        <v>A</v>
      </c>
    </row>
    <row r="337" spans="1:8" ht="100" customHeight="1">
      <c r="A337" s="7">
        <v>326</v>
      </c>
      <c r="B337" s="8" t="str">
        <f t="shared" ca="1" si="49"/>
        <v>345-6822
島根県浜田市旭町和田852-4
岩本 一史　様　（登録番号：123781）
※管理記号：B-2025</v>
      </c>
      <c r="C337" s="7" t="str">
        <f t="shared" si="48"/>
        <v>岩本 一史345-6822島根県浜田市旭町和田852-4123781B</v>
      </c>
      <c r="D337" s="7" t="str">
        <f>項目シート!C328&amp;""</f>
        <v>岩本 一史</v>
      </c>
      <c r="E337" s="7" t="str">
        <f>項目シート!D328&amp;""</f>
        <v>345-6822</v>
      </c>
      <c r="F337" s="7" t="str">
        <f>項目シート!E328&amp;""</f>
        <v>島根県浜田市旭町和田852-4</v>
      </c>
      <c r="G337" s="7" t="str">
        <f>項目シート!F328&amp;""</f>
        <v>123781</v>
      </c>
      <c r="H337" s="7" t="str">
        <f>項目シート!G328&amp;""</f>
        <v>B</v>
      </c>
    </row>
    <row r="338" spans="1:8" ht="100" customHeight="1">
      <c r="A338" s="7">
        <v>327</v>
      </c>
      <c r="B338" s="8" t="str">
        <f t="shared" ca="1" si="49"/>
        <v>123-4601
三重県熊野市紀和町長尾741-4
田原 洋介　様　（登録番号：123782）
※管理記号：B-2025</v>
      </c>
      <c r="C338" s="7" t="str">
        <f t="shared" si="48"/>
        <v>田原 洋介123-4601三重県熊野市紀和町長尾741-4123782B</v>
      </c>
      <c r="D338" s="7" t="str">
        <f>項目シート!C329&amp;""</f>
        <v>田原 洋介</v>
      </c>
      <c r="E338" s="7" t="str">
        <f>項目シート!D329&amp;""</f>
        <v>123-4601</v>
      </c>
      <c r="F338" s="7" t="str">
        <f>項目シート!E329&amp;""</f>
        <v>三重県熊野市紀和町長尾741-4</v>
      </c>
      <c r="G338" s="7" t="str">
        <f>項目シート!F329&amp;""</f>
        <v>123782</v>
      </c>
      <c r="H338" s="7" t="str">
        <f>項目シート!G329&amp;""</f>
        <v>B</v>
      </c>
    </row>
    <row r="339" spans="1:8" ht="100" customHeight="1">
      <c r="A339" s="7">
        <v>328</v>
      </c>
      <c r="B339" s="8" t="str">
        <f t="shared" ca="1" si="49"/>
        <v>234-5712
秋田県男鹿市鵜木206-12
田上 章太　様　（登録番号：123783）
※管理記号：C-2025</v>
      </c>
      <c r="C339" s="7" t="str">
        <f t="shared" si="48"/>
        <v>田上 章太234-5712秋田県男鹿市鵜木206-12123783C</v>
      </c>
      <c r="D339" s="7" t="str">
        <f>項目シート!C330&amp;""</f>
        <v>田上 章太</v>
      </c>
      <c r="E339" s="7" t="str">
        <f>項目シート!D330&amp;""</f>
        <v>234-5712</v>
      </c>
      <c r="F339" s="7" t="str">
        <f>項目シート!E330&amp;""</f>
        <v>秋田県男鹿市鵜木206-12</v>
      </c>
      <c r="G339" s="7" t="str">
        <f>項目シート!F330&amp;""</f>
        <v>123783</v>
      </c>
      <c r="H339" s="7" t="str">
        <f>項目シート!G330&amp;""</f>
        <v>C</v>
      </c>
    </row>
    <row r="340" spans="1:8" ht="100" customHeight="1">
      <c r="A340" s="7">
        <v>329</v>
      </c>
      <c r="B340" s="8" t="str">
        <f t="shared" ca="1" si="49"/>
        <v>345-6823
宮城県仙台市青葉区郷六682-14
苅田 康弘　様　（登録番号：123784）
※管理記号：C-2025</v>
      </c>
      <c r="C340" s="7" t="str">
        <f t="shared" si="48"/>
        <v>苅田 康弘345-6823宮城県仙台市青葉区郷六682-14123784C</v>
      </c>
      <c r="D340" s="7" t="str">
        <f>項目シート!C331&amp;""</f>
        <v>苅田 康弘</v>
      </c>
      <c r="E340" s="7" t="str">
        <f>項目シート!D331&amp;""</f>
        <v>345-6823</v>
      </c>
      <c r="F340" s="7" t="str">
        <f>項目シート!E331&amp;""</f>
        <v>宮城県仙台市青葉区郷六682-14</v>
      </c>
      <c r="G340" s="7" t="str">
        <f>項目シート!F331&amp;""</f>
        <v>123784</v>
      </c>
      <c r="H340" s="7" t="str">
        <f>項目シート!G331&amp;""</f>
        <v>C</v>
      </c>
    </row>
    <row r="341" spans="1:8" ht="100" customHeight="1">
      <c r="A341" s="7">
        <v>330</v>
      </c>
      <c r="B341" s="8" t="str">
        <f t="shared" ca="1" si="49"/>
        <v>123-4602
富山県富山市八尾町新屋811-3
深沢 浩章　様　（登録番号：123785）
※管理記号：A-2025</v>
      </c>
      <c r="C341" s="7" t="str">
        <f t="shared" si="48"/>
        <v>深沢 浩章123-4602富山県富山市八尾町新屋811-3123785A</v>
      </c>
      <c r="D341" s="7" t="str">
        <f>項目シート!C332&amp;""</f>
        <v>深沢 浩章</v>
      </c>
      <c r="E341" s="7" t="str">
        <f>項目シート!D332&amp;""</f>
        <v>123-4602</v>
      </c>
      <c r="F341" s="7" t="str">
        <f>項目シート!E332&amp;""</f>
        <v>富山県富山市八尾町新屋811-3</v>
      </c>
      <c r="G341" s="7" t="str">
        <f>項目シート!F332&amp;""</f>
        <v>123785</v>
      </c>
      <c r="H341" s="7" t="str">
        <f>項目シート!G332&amp;""</f>
        <v>A</v>
      </c>
    </row>
    <row r="342" spans="1:8" ht="100" customHeight="1">
      <c r="A342" s="7">
        <v>331</v>
      </c>
      <c r="B342" s="8" t="str">
        <f t="shared" ca="1" si="49"/>
        <v>123-4600
鳥取県鳥取市鍛冶町2-4
井口 なぁみ　様　（登録番号：123786）
※管理記号：A-2025</v>
      </c>
      <c r="C342" s="7" t="str">
        <f t="shared" si="48"/>
        <v>井口 なぁみ123-4600鳥取県鳥取市鍛冶町2-4123786A</v>
      </c>
      <c r="D342" s="7" t="str">
        <f>項目シート!C333&amp;""</f>
        <v>井口 なぁみ</v>
      </c>
      <c r="E342" s="7" t="str">
        <f>項目シート!D333&amp;""</f>
        <v>123-4600</v>
      </c>
      <c r="F342" s="7" t="str">
        <f>項目シート!E333&amp;""</f>
        <v>鳥取県鳥取市鍛冶町2-4</v>
      </c>
      <c r="G342" s="7" t="str">
        <f>項目シート!F333&amp;""</f>
        <v>123786</v>
      </c>
      <c r="H342" s="7" t="str">
        <f>項目シート!G333&amp;""</f>
        <v>A</v>
      </c>
    </row>
    <row r="343" spans="1:8" ht="100" customHeight="1">
      <c r="A343" s="7">
        <v>332</v>
      </c>
      <c r="B343" s="8" t="str">
        <f t="shared" ca="1" si="49"/>
        <v>234-5711
新潟県上越市中郷区八斗蒔209-19
小林 和水　様　（登録番号：123787）
※管理記号：B-2025</v>
      </c>
      <c r="C343" s="7" t="str">
        <f t="shared" si="48"/>
        <v>小林 和水234-5711新潟県上越市中郷区八斗蒔209-19123787B</v>
      </c>
      <c r="D343" s="7" t="str">
        <f>項目シート!C334&amp;""</f>
        <v>小林 和水</v>
      </c>
      <c r="E343" s="7" t="str">
        <f>項目シート!D334&amp;""</f>
        <v>234-5711</v>
      </c>
      <c r="F343" s="7" t="str">
        <f>項目シート!E334&amp;""</f>
        <v>新潟県上越市中郷区八斗蒔209-19</v>
      </c>
      <c r="G343" s="7" t="str">
        <f>項目シート!F334&amp;""</f>
        <v>123787</v>
      </c>
      <c r="H343" s="7" t="str">
        <f>項目シート!G334&amp;""</f>
        <v>B</v>
      </c>
    </row>
    <row r="344" spans="1:8" ht="100" customHeight="1">
      <c r="A344" s="7">
        <v>333</v>
      </c>
      <c r="B344" s="8" t="str">
        <f t="shared" ca="1" si="49"/>
        <v>345-6822
愛知県知多郡武豊町長峰280-6
戸村 依美　様　（登録番号：123788）
※管理記号：C-2025</v>
      </c>
      <c r="C344" s="7" t="str">
        <f t="shared" si="48"/>
        <v>戸村 依美345-6822愛知県知多郡武豊町長峰280-6123788C</v>
      </c>
      <c r="D344" s="7" t="str">
        <f>項目シート!C335&amp;""</f>
        <v>戸村 依美</v>
      </c>
      <c r="E344" s="7" t="str">
        <f>項目シート!D335&amp;""</f>
        <v>345-6822</v>
      </c>
      <c r="F344" s="7" t="str">
        <f>項目シート!E335&amp;""</f>
        <v>愛知県知多郡武豊町長峰280-6</v>
      </c>
      <c r="G344" s="7" t="str">
        <f>項目シート!F335&amp;""</f>
        <v>123788</v>
      </c>
      <c r="H344" s="7" t="str">
        <f>項目シート!G335&amp;""</f>
        <v>C</v>
      </c>
    </row>
    <row r="345" spans="1:8" ht="100" customHeight="1">
      <c r="A345" s="7">
        <v>334</v>
      </c>
      <c r="B345" s="8" t="str">
        <f t="shared" ca="1" si="49"/>
        <v>123-4601
福岡県北九州市八幡東区山王1-11-7
渡部 篤史　様　（登録番号：123789）
※管理記号：A-2025</v>
      </c>
      <c r="C345" s="7" t="str">
        <f t="shared" si="48"/>
        <v>渡部 篤史123-4601福岡県北九州市八幡東区山王1-11-7123789A</v>
      </c>
      <c r="D345" s="7" t="str">
        <f>項目シート!C336&amp;""</f>
        <v>渡部 篤史</v>
      </c>
      <c r="E345" s="7" t="str">
        <f>項目シート!D336&amp;""</f>
        <v>123-4601</v>
      </c>
      <c r="F345" s="7" t="str">
        <f>項目シート!E336&amp;""</f>
        <v>福岡県北九州市八幡東区山王1-11-7</v>
      </c>
      <c r="G345" s="7" t="str">
        <f>項目シート!F336&amp;""</f>
        <v>123789</v>
      </c>
      <c r="H345" s="7" t="str">
        <f>項目シート!G336&amp;""</f>
        <v>A</v>
      </c>
    </row>
    <row r="346" spans="1:8" ht="100" customHeight="1">
      <c r="A346" s="7">
        <v>335</v>
      </c>
      <c r="B346" s="8" t="str">
        <f t="shared" ca="1" si="49"/>
        <v>234-5712
宮城県名取市下余田411-5
平塚 和美　様　（登録番号：123790）
※管理記号：A-2025</v>
      </c>
      <c r="C346" s="7" t="str">
        <f t="shared" si="48"/>
        <v>平塚 和美234-5712宮城県名取市下余田411-5123790A</v>
      </c>
      <c r="D346" s="7" t="str">
        <f>項目シート!C337&amp;""</f>
        <v>平塚 和美</v>
      </c>
      <c r="E346" s="7" t="str">
        <f>項目シート!D337&amp;""</f>
        <v>234-5712</v>
      </c>
      <c r="F346" s="7" t="str">
        <f>項目シート!E337&amp;""</f>
        <v>宮城県名取市下余田411-5</v>
      </c>
      <c r="G346" s="7" t="str">
        <f>項目シート!F337&amp;""</f>
        <v>123790</v>
      </c>
      <c r="H346" s="7" t="str">
        <f>項目シート!G337&amp;""</f>
        <v>A</v>
      </c>
    </row>
    <row r="347" spans="1:8" ht="100" customHeight="1">
      <c r="A347" s="7">
        <v>336</v>
      </c>
      <c r="B347" s="8" t="str">
        <f t="shared" ca="1" si="49"/>
        <v>345-6823
佐賀県佐賀市新栄西4-407-20
原 愛菜　様　（登録番号：123791）
※管理記号：B-2025</v>
      </c>
      <c r="C347" s="7" t="str">
        <f t="shared" si="48"/>
        <v>原 愛菜345-6823佐賀県佐賀市新栄西4-407-20123791B</v>
      </c>
      <c r="D347" s="7" t="str">
        <f>項目シート!C338&amp;""</f>
        <v>原 愛菜</v>
      </c>
      <c r="E347" s="7" t="str">
        <f>項目シート!D338&amp;""</f>
        <v>345-6823</v>
      </c>
      <c r="F347" s="7" t="str">
        <f>項目シート!E338&amp;""</f>
        <v>佐賀県佐賀市新栄西4-407-20</v>
      </c>
      <c r="G347" s="7" t="str">
        <f>項目シート!F338&amp;""</f>
        <v>123791</v>
      </c>
      <c r="H347" s="7" t="str">
        <f>項目シート!G338&amp;""</f>
        <v>B</v>
      </c>
    </row>
    <row r="348" spans="1:8" ht="100" customHeight="1">
      <c r="A348" s="7">
        <v>337</v>
      </c>
      <c r="B348" s="8" t="str">
        <f t="shared" ca="1" si="49"/>
        <v>123-4602
鳥取県八頭郡若桜町大野582-15
佐藤 隆　様　（登録番号：123792）
※管理記号：B-2025</v>
      </c>
      <c r="C348" s="7" t="str">
        <f t="shared" si="48"/>
        <v>佐藤 隆123-4602鳥取県八頭郡若桜町大野582-15123792B</v>
      </c>
      <c r="D348" s="7" t="str">
        <f>項目シート!C339&amp;""</f>
        <v>佐藤 隆</v>
      </c>
      <c r="E348" s="7" t="str">
        <f>項目シート!D339&amp;""</f>
        <v>123-4602</v>
      </c>
      <c r="F348" s="7" t="str">
        <f>項目シート!E339&amp;""</f>
        <v>鳥取県八頭郡若桜町大野582-15</v>
      </c>
      <c r="G348" s="7" t="str">
        <f>項目シート!F339&amp;""</f>
        <v>123792</v>
      </c>
      <c r="H348" s="7" t="str">
        <f>項目シート!G339&amp;""</f>
        <v>B</v>
      </c>
    </row>
    <row r="349" spans="1:8" ht="100" customHeight="1">
      <c r="A349" s="7">
        <v>338</v>
      </c>
      <c r="B349" s="8" t="str">
        <f t="shared" ca="1" si="49"/>
        <v>234-5713
三重県伊勢市勢田町720-3
尾本 奨　様　（登録番号：123793）
※管理記号：C-2025</v>
      </c>
      <c r="C349" s="7" t="str">
        <f t="shared" si="48"/>
        <v>尾本 奨234-5713三重県伊勢市勢田町720-3123793C</v>
      </c>
      <c r="D349" s="7" t="str">
        <f>項目シート!C340&amp;""</f>
        <v>尾本 奨</v>
      </c>
      <c r="E349" s="7" t="str">
        <f>項目シート!D340&amp;""</f>
        <v>234-5713</v>
      </c>
      <c r="F349" s="7" t="str">
        <f>項目シート!E340&amp;""</f>
        <v>三重県伊勢市勢田町720-3</v>
      </c>
      <c r="G349" s="7" t="str">
        <f>項目シート!F340&amp;""</f>
        <v>123793</v>
      </c>
      <c r="H349" s="7" t="str">
        <f>項目シート!G340&amp;""</f>
        <v>C</v>
      </c>
    </row>
    <row r="350" spans="1:8" ht="100" customHeight="1">
      <c r="A350" s="7">
        <v>339</v>
      </c>
      <c r="B350" s="8" t="str">
        <f t="shared" ca="1" si="49"/>
        <v>345-6824
愛知県西尾市宅野島町750-6
上野 拓一　様　（登録番号：123794）
※管理記号：C-2025</v>
      </c>
      <c r="C350" s="7" t="str">
        <f t="shared" si="48"/>
        <v>上野 拓一345-6824愛知県西尾市宅野島町750-6123794C</v>
      </c>
      <c r="D350" s="7" t="str">
        <f>項目シート!C341&amp;""</f>
        <v>上野 拓一</v>
      </c>
      <c r="E350" s="7" t="str">
        <f>項目シート!D341&amp;""</f>
        <v>345-6824</v>
      </c>
      <c r="F350" s="7" t="str">
        <f>項目シート!E341&amp;""</f>
        <v>愛知県西尾市宅野島町750-6</v>
      </c>
      <c r="G350" s="7" t="str">
        <f>項目シート!F341&amp;""</f>
        <v>123794</v>
      </c>
      <c r="H350" s="7" t="str">
        <f>項目シート!G341&amp;""</f>
        <v>C</v>
      </c>
    </row>
    <row r="351" spans="1:8" ht="100" customHeight="1">
      <c r="A351" s="7">
        <v>340</v>
      </c>
      <c r="B351" s="8" t="str">
        <f t="shared" ca="1" si="49"/>
        <v>123-4603
岩手県宮古市田老重津部750-17
川藤 彩会　様　（登録番号：123795）
※管理記号：A-2025</v>
      </c>
      <c r="C351" s="7" t="str">
        <f t="shared" si="48"/>
        <v>川藤 彩会123-4603岩手県宮古市田老重津部750-17123795A</v>
      </c>
      <c r="D351" s="7" t="str">
        <f>項目シート!C342&amp;""</f>
        <v>川藤 彩会</v>
      </c>
      <c r="E351" s="7" t="str">
        <f>項目シート!D342&amp;""</f>
        <v>123-4603</v>
      </c>
      <c r="F351" s="7" t="str">
        <f>項目シート!E342&amp;""</f>
        <v>岩手県宮古市田老重津部750-17</v>
      </c>
      <c r="G351" s="7" t="str">
        <f>項目シート!F342&amp;""</f>
        <v>123795</v>
      </c>
      <c r="H351" s="7" t="str">
        <f>項目シート!G342&amp;""</f>
        <v>A</v>
      </c>
    </row>
    <row r="352" spans="1:8" ht="100" customHeight="1">
      <c r="A352" s="7">
        <v>341</v>
      </c>
      <c r="B352" s="8" t="str">
        <f t="shared" ca="1" si="49"/>
        <v>123-4601
鳥取県鳥取市国府町菅野142-11
植田 裕平　様　（登録番号：123796）
※管理記号：A-2025</v>
      </c>
      <c r="C352" s="7" t="str">
        <f t="shared" si="48"/>
        <v>植田 裕平123-4601鳥取県鳥取市国府町菅野142-11123796A</v>
      </c>
      <c r="D352" s="7" t="str">
        <f>項目シート!C343&amp;""</f>
        <v>植田 裕平</v>
      </c>
      <c r="E352" s="7" t="str">
        <f>項目シート!D343&amp;""</f>
        <v>123-4601</v>
      </c>
      <c r="F352" s="7" t="str">
        <f>項目シート!E343&amp;""</f>
        <v>鳥取県鳥取市国府町菅野142-11</v>
      </c>
      <c r="G352" s="7" t="str">
        <f>項目シート!F343&amp;""</f>
        <v>123796</v>
      </c>
      <c r="H352" s="7" t="str">
        <f>項目シート!G343&amp;""</f>
        <v>A</v>
      </c>
    </row>
    <row r="353" spans="1:8" ht="100" customHeight="1">
      <c r="A353" s="7">
        <v>342</v>
      </c>
      <c r="B353" s="8" t="str">
        <f t="shared" ca="1" si="49"/>
        <v>234-5712
千葉県印旛郡栄町布鎌酒直946-5
齊藤 りん　様　（登録番号：123797）
※管理記号：B-2025</v>
      </c>
      <c r="C353" s="7" t="str">
        <f t="shared" si="48"/>
        <v>齊藤 りん234-5712千葉県印旛郡栄町布鎌酒直946-5123797B</v>
      </c>
      <c r="D353" s="7" t="str">
        <f>項目シート!C344&amp;""</f>
        <v>齊藤 りん</v>
      </c>
      <c r="E353" s="7" t="str">
        <f>項目シート!D344&amp;""</f>
        <v>234-5712</v>
      </c>
      <c r="F353" s="7" t="str">
        <f>項目シート!E344&amp;""</f>
        <v>千葉県印旛郡栄町布鎌酒直946-5</v>
      </c>
      <c r="G353" s="7" t="str">
        <f>項目シート!F344&amp;""</f>
        <v>123797</v>
      </c>
      <c r="H353" s="7" t="str">
        <f>項目シート!G344&amp;""</f>
        <v>B</v>
      </c>
    </row>
    <row r="354" spans="1:8" ht="100" customHeight="1">
      <c r="A354" s="7">
        <v>343</v>
      </c>
      <c r="B354" s="8" t="str">
        <f t="shared" ca="1" si="49"/>
        <v>345-6823
鹿児島県大島郡宇検村平田403-14
梅津 るみ　様　（登録番号：123798）
※管理記号：C-2025</v>
      </c>
      <c r="C354" s="7" t="str">
        <f t="shared" si="48"/>
        <v>梅津 るみ345-6823鹿児島県大島郡宇検村平田403-14123798C</v>
      </c>
      <c r="D354" s="7" t="str">
        <f>項目シート!C345&amp;""</f>
        <v>梅津 るみ</v>
      </c>
      <c r="E354" s="7" t="str">
        <f>項目シート!D345&amp;""</f>
        <v>345-6823</v>
      </c>
      <c r="F354" s="7" t="str">
        <f>項目シート!E345&amp;""</f>
        <v>鹿児島県大島郡宇検村平田403-14</v>
      </c>
      <c r="G354" s="7" t="str">
        <f>項目シート!F345&amp;""</f>
        <v>123798</v>
      </c>
      <c r="H354" s="7" t="str">
        <f>項目シート!G345&amp;""</f>
        <v>C</v>
      </c>
    </row>
    <row r="355" spans="1:8" ht="100" customHeight="1">
      <c r="A355" s="7">
        <v>344</v>
      </c>
      <c r="B355" s="8" t="str">
        <f t="shared" ca="1" si="49"/>
        <v>123-4602
大阪府大阪市北区堂島3-754-13
杉澤 由美　様　（登録番号：123799）
※管理記号：A-2025</v>
      </c>
      <c r="C355" s="7" t="str">
        <f t="shared" si="48"/>
        <v>杉澤 由美123-4602大阪府大阪市北区堂島3-754-13123799A</v>
      </c>
      <c r="D355" s="7" t="str">
        <f>項目シート!C346&amp;""</f>
        <v>杉澤 由美</v>
      </c>
      <c r="E355" s="7" t="str">
        <f>項目シート!D346&amp;""</f>
        <v>123-4602</v>
      </c>
      <c r="F355" s="7" t="str">
        <f>項目シート!E346&amp;""</f>
        <v>大阪府大阪市北区堂島3-754-13</v>
      </c>
      <c r="G355" s="7" t="str">
        <f>項目シート!F346&amp;""</f>
        <v>123799</v>
      </c>
      <c r="H355" s="7" t="str">
        <f>項目シート!G346&amp;""</f>
        <v>A</v>
      </c>
    </row>
    <row r="356" spans="1:8" ht="100" customHeight="1">
      <c r="A356" s="7">
        <v>345</v>
      </c>
      <c r="B356" s="8" t="str">
        <f t="shared" ca="1" si="49"/>
        <v>234-5713
神奈川県秦野市八沢559-6
田中 ひより　様　（登録番号：123800）
※管理記号：A-2025</v>
      </c>
      <c r="C356" s="7" t="str">
        <f t="shared" si="48"/>
        <v>田中 ひより234-5713神奈川県秦野市八沢559-6123800A</v>
      </c>
      <c r="D356" s="7" t="str">
        <f>項目シート!C347&amp;""</f>
        <v>田中 ひより</v>
      </c>
      <c r="E356" s="7" t="str">
        <f>項目シート!D347&amp;""</f>
        <v>234-5713</v>
      </c>
      <c r="F356" s="7" t="str">
        <f>項目シート!E347&amp;""</f>
        <v>神奈川県秦野市八沢559-6</v>
      </c>
      <c r="G356" s="7" t="str">
        <f>項目シート!F347&amp;""</f>
        <v>123800</v>
      </c>
      <c r="H356" s="7" t="str">
        <f>項目シート!G347&amp;""</f>
        <v>A</v>
      </c>
    </row>
    <row r="357" spans="1:8" ht="100" customHeight="1">
      <c r="A357" s="7">
        <v>346</v>
      </c>
      <c r="B357" s="8" t="str">
        <f t="shared" ca="1" si="49"/>
        <v>345-6824
愛知県犬山市七ツ屋346-2
西 快征　様　（登録番号：123801）
※管理記号：B-2025</v>
      </c>
      <c r="C357" s="7" t="str">
        <f t="shared" si="48"/>
        <v>西 快征345-6824愛知県犬山市七ツ屋346-2123801B</v>
      </c>
      <c r="D357" s="7" t="str">
        <f>項目シート!C348&amp;""</f>
        <v>西 快征</v>
      </c>
      <c r="E357" s="7" t="str">
        <f>項目シート!D348&amp;""</f>
        <v>345-6824</v>
      </c>
      <c r="F357" s="7" t="str">
        <f>項目シート!E348&amp;""</f>
        <v>愛知県犬山市七ツ屋346-2</v>
      </c>
      <c r="G357" s="7" t="str">
        <f>項目シート!F348&amp;""</f>
        <v>123801</v>
      </c>
      <c r="H357" s="7" t="str">
        <f>項目シート!G348&amp;""</f>
        <v>B</v>
      </c>
    </row>
    <row r="358" spans="1:8" ht="100" customHeight="1">
      <c r="A358" s="7">
        <v>347</v>
      </c>
      <c r="B358" s="8" t="str">
        <f t="shared" ca="1" si="49"/>
        <v>123-4603
京都府京都市下京区富松町843-12
田代 まり　様　（登録番号：123802）
※管理記号：B-2025</v>
      </c>
      <c r="C358" s="7" t="str">
        <f t="shared" si="48"/>
        <v>田代 まり123-4603京都府京都市下京区富松町843-12123802B</v>
      </c>
      <c r="D358" s="7" t="str">
        <f>項目シート!C349&amp;""</f>
        <v>田代 まり</v>
      </c>
      <c r="E358" s="7" t="str">
        <f>項目シート!D349&amp;""</f>
        <v>123-4603</v>
      </c>
      <c r="F358" s="7" t="str">
        <f>項目シート!E349&amp;""</f>
        <v>京都府京都市下京区富松町843-12</v>
      </c>
      <c r="G358" s="7" t="str">
        <f>項目シート!F349&amp;""</f>
        <v>123802</v>
      </c>
      <c r="H358" s="7" t="str">
        <f>項目シート!G349&amp;""</f>
        <v>B</v>
      </c>
    </row>
    <row r="359" spans="1:8" ht="100" customHeight="1">
      <c r="A359" s="7">
        <v>348</v>
      </c>
      <c r="B359" s="8" t="str">
        <f t="shared" ca="1" si="49"/>
        <v>234-5714
茨城県龍ケ崎市中根台3-235-17
折原 優里　様　（登録番号：123803）
※管理記号：C-2025</v>
      </c>
      <c r="C359" s="7" t="str">
        <f t="shared" si="48"/>
        <v>折原 優里234-5714茨城県龍ケ崎市中根台3-235-17123803C</v>
      </c>
      <c r="D359" s="7" t="str">
        <f>項目シート!C350&amp;""</f>
        <v>折原 優里</v>
      </c>
      <c r="E359" s="7" t="str">
        <f>項目シート!D350&amp;""</f>
        <v>234-5714</v>
      </c>
      <c r="F359" s="7" t="str">
        <f>項目シート!E350&amp;""</f>
        <v>茨城県龍ケ崎市中根台3-235-17</v>
      </c>
      <c r="G359" s="7" t="str">
        <f>項目シート!F350&amp;""</f>
        <v>123803</v>
      </c>
      <c r="H359" s="7" t="str">
        <f>項目シート!G350&amp;""</f>
        <v>C</v>
      </c>
    </row>
    <row r="360" spans="1:8" ht="100" customHeight="1">
      <c r="A360" s="7">
        <v>349</v>
      </c>
      <c r="B360" s="8" t="str">
        <f t="shared" ca="1" si="49"/>
        <v>345-6825
群馬県前橋市問屋町2-997-4
笹川 次郎　様　（登録番号：123804）
※管理記号：C-2025</v>
      </c>
      <c r="C360" s="7" t="str">
        <f t="shared" si="48"/>
        <v>笹川 次郎345-6825群馬県前橋市問屋町2-997-4123804C</v>
      </c>
      <c r="D360" s="7" t="str">
        <f>項目シート!C351&amp;""</f>
        <v>笹川 次郎</v>
      </c>
      <c r="E360" s="7" t="str">
        <f>項目シート!D351&amp;""</f>
        <v>345-6825</v>
      </c>
      <c r="F360" s="7" t="str">
        <f>項目シート!E351&amp;""</f>
        <v>群馬県前橋市問屋町2-997-4</v>
      </c>
      <c r="G360" s="7" t="str">
        <f>項目シート!F351&amp;""</f>
        <v>123804</v>
      </c>
      <c r="H360" s="7" t="str">
        <f>項目シート!G351&amp;""</f>
        <v>C</v>
      </c>
    </row>
    <row r="361" spans="1:8" ht="100" customHeight="1">
      <c r="A361" s="7">
        <v>350</v>
      </c>
      <c r="B361" s="8" t="str">
        <f t="shared" ca="1" si="49"/>
        <v>123-4604
奈良県五條市本町2-612-4
小林 隆史　様　（登録番号：123805）
※管理記号：A-2025</v>
      </c>
      <c r="C361" s="7" t="str">
        <f t="shared" si="48"/>
        <v>小林 隆史123-4604奈良県五條市本町2-612-4123805A</v>
      </c>
      <c r="D361" s="7" t="str">
        <f>項目シート!C352&amp;""</f>
        <v>小林 隆史</v>
      </c>
      <c r="E361" s="7" t="str">
        <f>項目シート!D352&amp;""</f>
        <v>123-4604</v>
      </c>
      <c r="F361" s="7" t="str">
        <f>項目シート!E352&amp;""</f>
        <v>奈良県五條市本町2-612-4</v>
      </c>
      <c r="G361" s="7" t="str">
        <f>項目シート!F352&amp;""</f>
        <v>123805</v>
      </c>
      <c r="H361" s="7" t="str">
        <f>項目シート!G352&amp;""</f>
        <v>A</v>
      </c>
    </row>
    <row r="362" spans="1:8" ht="100" customHeight="1">
      <c r="A362" s="7">
        <v>351</v>
      </c>
      <c r="B362" s="8" t="str">
        <f t="shared" ca="1" si="49"/>
        <v>123-4602
福島県須賀川市宮先町154-6
木村 つみき　様　（登録番号：123806）
※管理記号：A-2025</v>
      </c>
      <c r="C362" s="7" t="str">
        <f t="shared" si="48"/>
        <v>木村 つみき123-4602福島県須賀川市宮先町154-6123806A</v>
      </c>
      <c r="D362" s="7" t="str">
        <f>項目シート!C353&amp;""</f>
        <v>木村 つみき</v>
      </c>
      <c r="E362" s="7" t="str">
        <f>項目シート!D353&amp;""</f>
        <v>123-4602</v>
      </c>
      <c r="F362" s="7" t="str">
        <f>項目シート!E353&amp;""</f>
        <v>福島県須賀川市宮先町154-6</v>
      </c>
      <c r="G362" s="7" t="str">
        <f>項目シート!F353&amp;""</f>
        <v>123806</v>
      </c>
      <c r="H362" s="7" t="str">
        <f>項目シート!G353&amp;""</f>
        <v>A</v>
      </c>
    </row>
    <row r="363" spans="1:8" ht="100" customHeight="1">
      <c r="A363" s="7">
        <v>352</v>
      </c>
      <c r="B363" s="8" t="str">
        <f t="shared" ca="1" si="49"/>
        <v>234-5713
佐賀県唐津市紺屋町403-12
木村 美和　様　（登録番号：123807）
※管理記号：B-2025</v>
      </c>
      <c r="C363" s="7" t="str">
        <f t="shared" si="48"/>
        <v>木村 美和234-5713佐賀県唐津市紺屋町403-12123807B</v>
      </c>
      <c r="D363" s="7" t="str">
        <f>項目シート!C354&amp;""</f>
        <v>木村 美和</v>
      </c>
      <c r="E363" s="7" t="str">
        <f>項目シート!D354&amp;""</f>
        <v>234-5713</v>
      </c>
      <c r="F363" s="7" t="str">
        <f>項目シート!E354&amp;""</f>
        <v>佐賀県唐津市紺屋町403-12</v>
      </c>
      <c r="G363" s="7" t="str">
        <f>項目シート!F354&amp;""</f>
        <v>123807</v>
      </c>
      <c r="H363" s="7" t="str">
        <f>項目シート!G354&amp;""</f>
        <v>B</v>
      </c>
    </row>
    <row r="364" spans="1:8" ht="100" customHeight="1">
      <c r="A364" s="7">
        <v>353</v>
      </c>
      <c r="B364" s="8" t="str">
        <f t="shared" ca="1" si="49"/>
        <v>345-6824
北海道美唄市東明五条4-472-14
正源司 てん　様　（登録番号：123808）
※管理記号：C-2025</v>
      </c>
      <c r="C364" s="7" t="str">
        <f t="shared" si="48"/>
        <v>正源司 てん345-6824北海道美唄市東明五条4-472-14123808C</v>
      </c>
      <c r="D364" s="7" t="str">
        <f>項目シート!C355&amp;""</f>
        <v>正源司 てん</v>
      </c>
      <c r="E364" s="7" t="str">
        <f>項目シート!D355&amp;""</f>
        <v>345-6824</v>
      </c>
      <c r="F364" s="7" t="str">
        <f>項目シート!E355&amp;""</f>
        <v>北海道美唄市東明五条4-472-14</v>
      </c>
      <c r="G364" s="7" t="str">
        <f>項目シート!F355&amp;""</f>
        <v>123808</v>
      </c>
      <c r="H364" s="7" t="str">
        <f>項目シート!G355&amp;""</f>
        <v>C</v>
      </c>
    </row>
    <row r="365" spans="1:8" ht="100" customHeight="1">
      <c r="A365" s="7">
        <v>354</v>
      </c>
      <c r="B365" s="8" t="str">
        <f t="shared" ca="1" si="49"/>
        <v>123-4603
兵庫県宝塚市仁川北3-30-2
谷口 修　様　（登録番号：123809）
※管理記号：A-2025</v>
      </c>
      <c r="C365" s="7" t="str">
        <f t="shared" si="48"/>
        <v>谷口 修123-4603兵庫県宝塚市仁川北3-30-2123809A</v>
      </c>
      <c r="D365" s="7" t="str">
        <f>項目シート!C356&amp;""</f>
        <v>谷口 修</v>
      </c>
      <c r="E365" s="7" t="str">
        <f>項目シート!D356&amp;""</f>
        <v>123-4603</v>
      </c>
      <c r="F365" s="7" t="str">
        <f>項目シート!E356&amp;""</f>
        <v>兵庫県宝塚市仁川北3-30-2</v>
      </c>
      <c r="G365" s="7" t="str">
        <f>項目シート!F356&amp;""</f>
        <v>123809</v>
      </c>
      <c r="H365" s="7" t="str">
        <f>項目シート!G356&amp;""</f>
        <v>A</v>
      </c>
    </row>
    <row r="366" spans="1:8" ht="100" customHeight="1">
      <c r="A366" s="7">
        <v>355</v>
      </c>
      <c r="B366" s="8" t="str">
        <f t="shared" ca="1" si="49"/>
        <v>234-5714
宮城県気仙沼市赤岩羽田960-15
川端 正男　様　（登録番号：123810）
※管理記号：A-2025</v>
      </c>
      <c r="C366" s="7" t="str">
        <f t="shared" si="48"/>
        <v>川端 正男234-5714宮城県気仙沼市赤岩羽田960-15123810A</v>
      </c>
      <c r="D366" s="7" t="str">
        <f>項目シート!C357&amp;""</f>
        <v>川端 正男</v>
      </c>
      <c r="E366" s="7" t="str">
        <f>項目シート!D357&amp;""</f>
        <v>234-5714</v>
      </c>
      <c r="F366" s="7" t="str">
        <f>項目シート!E357&amp;""</f>
        <v>宮城県気仙沼市赤岩羽田960-15</v>
      </c>
      <c r="G366" s="7" t="str">
        <f>項目シート!F357&amp;""</f>
        <v>123810</v>
      </c>
      <c r="H366" s="7" t="str">
        <f>項目シート!G357&amp;""</f>
        <v>A</v>
      </c>
    </row>
    <row r="367" spans="1:8" ht="100" customHeight="1">
      <c r="A367" s="7">
        <v>356</v>
      </c>
      <c r="B367" s="8" t="str">
        <f t="shared" ca="1" si="49"/>
        <v>345-6825
大阪府岸和田市岡山町373-12
谷村 和斗志　様　（登録番号：123811）
※管理記号：B-2025</v>
      </c>
      <c r="C367" s="7" t="str">
        <f t="shared" si="48"/>
        <v>谷村 和斗志345-6825大阪府岸和田市岡山町373-12123811B</v>
      </c>
      <c r="D367" s="7" t="str">
        <f>項目シート!C358&amp;""</f>
        <v>谷村 和斗志</v>
      </c>
      <c r="E367" s="7" t="str">
        <f>項目シート!D358&amp;""</f>
        <v>345-6825</v>
      </c>
      <c r="F367" s="7" t="str">
        <f>項目シート!E358&amp;""</f>
        <v>大阪府岸和田市岡山町373-12</v>
      </c>
      <c r="G367" s="7" t="str">
        <f>項目シート!F358&amp;""</f>
        <v>123811</v>
      </c>
      <c r="H367" s="7" t="str">
        <f>項目シート!G358&amp;""</f>
        <v>B</v>
      </c>
    </row>
    <row r="368" spans="1:8" ht="100" customHeight="1">
      <c r="A368" s="7">
        <v>357</v>
      </c>
      <c r="B368" s="8" t="str">
        <f t="shared" ca="1" si="49"/>
        <v>123-4604
兵庫県朝来市生野町円山492-4
平野 吉朗　様　（登録番号：123812）
※管理記号：B-2025</v>
      </c>
      <c r="C368" s="7" t="str">
        <f t="shared" si="48"/>
        <v>平野 吉朗123-4604兵庫県朝来市生野町円山492-4123812B</v>
      </c>
      <c r="D368" s="7" t="str">
        <f>項目シート!C359&amp;""</f>
        <v>平野 吉朗</v>
      </c>
      <c r="E368" s="7" t="str">
        <f>項目シート!D359&amp;""</f>
        <v>123-4604</v>
      </c>
      <c r="F368" s="7" t="str">
        <f>項目シート!E359&amp;""</f>
        <v>兵庫県朝来市生野町円山492-4</v>
      </c>
      <c r="G368" s="7" t="str">
        <f>項目シート!F359&amp;""</f>
        <v>123812</v>
      </c>
      <c r="H368" s="7" t="str">
        <f>項目シート!G359&amp;""</f>
        <v>B</v>
      </c>
    </row>
    <row r="369" spans="1:8" ht="100" customHeight="1">
      <c r="A369" s="7">
        <v>358</v>
      </c>
      <c r="B369" s="8" t="str">
        <f t="shared" ca="1" si="49"/>
        <v>234-5715
青森県青森市浪岡女鹿沢535-12
内藤 美遥　様　（登録番号：123813）
※管理記号：C-2025</v>
      </c>
      <c r="C369" s="7" t="str">
        <f t="shared" si="48"/>
        <v>内藤 美遥234-5715青森県青森市浪岡女鹿沢535-12123813C</v>
      </c>
      <c r="D369" s="7" t="str">
        <f>項目シート!C360&amp;""</f>
        <v>内藤 美遥</v>
      </c>
      <c r="E369" s="7" t="str">
        <f>項目シート!D360&amp;""</f>
        <v>234-5715</v>
      </c>
      <c r="F369" s="7" t="str">
        <f>項目シート!E360&amp;""</f>
        <v>青森県青森市浪岡女鹿沢535-12</v>
      </c>
      <c r="G369" s="7" t="str">
        <f>項目シート!F360&amp;""</f>
        <v>123813</v>
      </c>
      <c r="H369" s="7" t="str">
        <f>項目シート!G360&amp;""</f>
        <v>C</v>
      </c>
    </row>
    <row r="370" spans="1:8" ht="100" customHeight="1">
      <c r="A370" s="7">
        <v>359</v>
      </c>
      <c r="B370" s="8" t="str">
        <f t="shared" ca="1" si="49"/>
        <v>345-6826
岩手県二戸市金田一143-10
平石 真由美　様　（登録番号：123814）
※管理記号：C-2025</v>
      </c>
      <c r="C370" s="7" t="str">
        <f t="shared" si="48"/>
        <v>平石 真由美345-6826岩手県二戸市金田一143-10123814C</v>
      </c>
      <c r="D370" s="7" t="str">
        <f>項目シート!C361&amp;""</f>
        <v>平石 真由美</v>
      </c>
      <c r="E370" s="7" t="str">
        <f>項目シート!D361&amp;""</f>
        <v>345-6826</v>
      </c>
      <c r="F370" s="7" t="str">
        <f>項目シート!E361&amp;""</f>
        <v>岩手県二戸市金田一143-10</v>
      </c>
      <c r="G370" s="7" t="str">
        <f>項目シート!F361&amp;""</f>
        <v>123814</v>
      </c>
      <c r="H370" s="7" t="str">
        <f>項目シート!G361&amp;""</f>
        <v>C</v>
      </c>
    </row>
    <row r="371" spans="1:8" ht="100" customHeight="1">
      <c r="A371" s="7">
        <v>360</v>
      </c>
      <c r="B371" s="8" t="str">
        <f t="shared" ca="1" si="49"/>
        <v>123-4605
山梨県北杜市高根町長沢638-15
大空 隆裕　様　（登録番号：123815）
※管理記号：A-2025</v>
      </c>
      <c r="C371" s="7" t="str">
        <f t="shared" si="48"/>
        <v>大空 隆裕123-4605山梨県北杜市高根町長沢638-15123815A</v>
      </c>
      <c r="D371" s="7" t="str">
        <f>項目シート!C362&amp;""</f>
        <v>大空 隆裕</v>
      </c>
      <c r="E371" s="7" t="str">
        <f>項目シート!D362&amp;""</f>
        <v>123-4605</v>
      </c>
      <c r="F371" s="7" t="str">
        <f>項目シート!E362&amp;""</f>
        <v>山梨県北杜市高根町長沢638-15</v>
      </c>
      <c r="G371" s="7" t="str">
        <f>項目シート!F362&amp;""</f>
        <v>123815</v>
      </c>
      <c r="H371" s="7" t="str">
        <f>項目シート!G362&amp;""</f>
        <v>A</v>
      </c>
    </row>
    <row r="372" spans="1:8" ht="100" customHeight="1">
      <c r="A372" s="7">
        <v>361</v>
      </c>
      <c r="B372" s="8" t="str">
        <f t="shared" ca="1" si="49"/>
        <v>123-4603
愛媛県上浮穴郡久万高原町東川217-8
山崎 元雄　様　（登録番号：123816）
※管理記号：A-2025</v>
      </c>
      <c r="C372" s="7" t="str">
        <f t="shared" si="48"/>
        <v>山崎 元雄123-4603愛媛県上浮穴郡久万高原町東川217-8123816A</v>
      </c>
      <c r="D372" s="7" t="str">
        <f>項目シート!C363&amp;""</f>
        <v>山崎 元雄</v>
      </c>
      <c r="E372" s="7" t="str">
        <f>項目シート!D363&amp;""</f>
        <v>123-4603</v>
      </c>
      <c r="F372" s="7" t="str">
        <f>項目シート!E363&amp;""</f>
        <v>愛媛県上浮穴郡久万高原町東川217-8</v>
      </c>
      <c r="G372" s="7" t="str">
        <f>項目シート!F363&amp;""</f>
        <v>123816</v>
      </c>
      <c r="H372" s="7" t="str">
        <f>項目シート!G363&amp;""</f>
        <v>A</v>
      </c>
    </row>
    <row r="373" spans="1:8" ht="100" customHeight="1">
      <c r="A373" s="7">
        <v>362</v>
      </c>
      <c r="B373" s="8" t="str">
        <f t="shared" ca="1" si="49"/>
        <v>234-5714
大分県大分市荏隈町1-235-12
大竹 明　様　（登録番号：123817）
※管理記号：B-2025</v>
      </c>
      <c r="C373" s="7" t="str">
        <f t="shared" si="48"/>
        <v>大竹 明234-5714大分県大分市荏隈町1-235-12123817B</v>
      </c>
      <c r="D373" s="7" t="str">
        <f>項目シート!C364&amp;""</f>
        <v>大竹 明</v>
      </c>
      <c r="E373" s="7" t="str">
        <f>項目シート!D364&amp;""</f>
        <v>234-5714</v>
      </c>
      <c r="F373" s="7" t="str">
        <f>項目シート!E364&amp;""</f>
        <v>大分県大分市荏隈町1-235-12</v>
      </c>
      <c r="G373" s="7" t="str">
        <f>項目シート!F364&amp;""</f>
        <v>123817</v>
      </c>
      <c r="H373" s="7" t="str">
        <f>項目シート!G364&amp;""</f>
        <v>B</v>
      </c>
    </row>
    <row r="374" spans="1:8" ht="100" customHeight="1">
      <c r="A374" s="7">
        <v>363</v>
      </c>
      <c r="B374" s="8" t="str">
        <f t="shared" ca="1" si="49"/>
        <v>345-6825
宮崎県宮崎市希望ケ丘2-360-13
蓮見 誉　様　（登録番号：123818）
※管理記号：C-2025</v>
      </c>
      <c r="C374" s="7" t="str">
        <f t="shared" si="48"/>
        <v>蓮見 誉345-6825宮崎県宮崎市希望ケ丘2-360-13123818C</v>
      </c>
      <c r="D374" s="7" t="str">
        <f>項目シート!C365&amp;""</f>
        <v>蓮見 誉</v>
      </c>
      <c r="E374" s="7" t="str">
        <f>項目シート!D365&amp;""</f>
        <v>345-6825</v>
      </c>
      <c r="F374" s="7" t="str">
        <f>項目シート!E365&amp;""</f>
        <v>宮崎県宮崎市希望ケ丘2-360-13</v>
      </c>
      <c r="G374" s="7" t="str">
        <f>項目シート!F365&amp;""</f>
        <v>123818</v>
      </c>
      <c r="H374" s="7" t="str">
        <f>項目シート!G365&amp;""</f>
        <v>C</v>
      </c>
    </row>
    <row r="375" spans="1:8" ht="100" customHeight="1">
      <c r="A375" s="7">
        <v>364</v>
      </c>
      <c r="B375" s="8" t="str">
        <f t="shared" ca="1" si="49"/>
        <v>123-4604
愛知県一宮市松降通3-709-1
林 すみれ　様　（登録番号：123819）
※管理記号：A-2025</v>
      </c>
      <c r="C375" s="7" t="str">
        <f t="shared" si="48"/>
        <v>林 すみれ123-4604愛知県一宮市松降通3-709-1123819A</v>
      </c>
      <c r="D375" s="7" t="str">
        <f>項目シート!C366&amp;""</f>
        <v>林 すみれ</v>
      </c>
      <c r="E375" s="7" t="str">
        <f>項目シート!D366&amp;""</f>
        <v>123-4604</v>
      </c>
      <c r="F375" s="7" t="str">
        <f>項目シート!E366&amp;""</f>
        <v>愛知県一宮市松降通3-709-1</v>
      </c>
      <c r="G375" s="7" t="str">
        <f>項目シート!F366&amp;""</f>
        <v>123819</v>
      </c>
      <c r="H375" s="7" t="str">
        <f>項目シート!G366&amp;""</f>
        <v>A</v>
      </c>
    </row>
    <row r="376" spans="1:8" ht="100" customHeight="1">
      <c r="A376" s="7">
        <v>365</v>
      </c>
      <c r="B376" s="8" t="str">
        <f t="shared" ca="1" si="49"/>
        <v>234-5715
茨城県坂東市幸田883-17
小川 美優　様　（登録番号：123820）
※管理記号：A-2025</v>
      </c>
      <c r="C376" s="7" t="str">
        <f t="shared" si="48"/>
        <v>小川 美優234-5715茨城県坂東市幸田883-17123820A</v>
      </c>
      <c r="D376" s="7" t="str">
        <f>項目シート!C367&amp;""</f>
        <v>小川 美優</v>
      </c>
      <c r="E376" s="7" t="str">
        <f>項目シート!D367&amp;""</f>
        <v>234-5715</v>
      </c>
      <c r="F376" s="7" t="str">
        <f>項目シート!E367&amp;""</f>
        <v>茨城県坂東市幸田883-17</v>
      </c>
      <c r="G376" s="7" t="str">
        <f>項目シート!F367&amp;""</f>
        <v>123820</v>
      </c>
      <c r="H376" s="7" t="str">
        <f>項目シート!G367&amp;""</f>
        <v>A</v>
      </c>
    </row>
    <row r="377" spans="1:8" ht="100" customHeight="1">
      <c r="A377" s="7">
        <v>366</v>
      </c>
      <c r="B377" s="8" t="str">
        <f t="shared" ca="1" si="49"/>
        <v>345-6826
新潟県長岡市美沢1-431-20
野口 洋平　様　（登録番号：123821）
※管理記号：B-2025</v>
      </c>
      <c r="C377" s="7" t="str">
        <f t="shared" si="48"/>
        <v>野口 洋平345-6826新潟県長岡市美沢1-431-20123821B</v>
      </c>
      <c r="D377" s="7" t="str">
        <f>項目シート!C368&amp;""</f>
        <v>野口 洋平</v>
      </c>
      <c r="E377" s="7" t="str">
        <f>項目シート!D368&amp;""</f>
        <v>345-6826</v>
      </c>
      <c r="F377" s="7" t="str">
        <f>項目シート!E368&amp;""</f>
        <v>新潟県長岡市美沢1-431-20</v>
      </c>
      <c r="G377" s="7" t="str">
        <f>項目シート!F368&amp;""</f>
        <v>123821</v>
      </c>
      <c r="H377" s="7" t="str">
        <f>項目シート!G368&amp;""</f>
        <v>B</v>
      </c>
    </row>
    <row r="378" spans="1:8" ht="100" customHeight="1">
      <c r="A378" s="7">
        <v>367</v>
      </c>
      <c r="B378" s="8" t="str">
        <f t="shared" ca="1" si="49"/>
        <v>123-4605
宮城県本吉郡南三陸町志津川細浦987-19
相川 沙希　様　（登録番号：123822）
※管理記号：B-2025</v>
      </c>
      <c r="C378" s="7" t="str">
        <f t="shared" si="48"/>
        <v>相川 沙希123-4605宮城県本吉郡南三陸町志津川細浦987-19123822B</v>
      </c>
      <c r="D378" s="7" t="str">
        <f>項目シート!C369&amp;""</f>
        <v>相川 沙希</v>
      </c>
      <c r="E378" s="7" t="str">
        <f>項目シート!D369&amp;""</f>
        <v>123-4605</v>
      </c>
      <c r="F378" s="7" t="str">
        <f>項目シート!E369&amp;""</f>
        <v>宮城県本吉郡南三陸町志津川細浦987-19</v>
      </c>
      <c r="G378" s="7" t="str">
        <f>項目シート!F369&amp;""</f>
        <v>123822</v>
      </c>
      <c r="H378" s="7" t="str">
        <f>項目シート!G369&amp;""</f>
        <v>B</v>
      </c>
    </row>
    <row r="379" spans="1:8" ht="100" customHeight="1">
      <c r="A379" s="7">
        <v>368</v>
      </c>
      <c r="B379" s="8" t="str">
        <f t="shared" ca="1" si="49"/>
        <v>234-5716
長野県北佐久郡立科町宇山685-3
池ヶ谷 正義　様　（登録番号：123823）
※管理記号：C-2025</v>
      </c>
      <c r="C379" s="7" t="str">
        <f t="shared" si="48"/>
        <v>池ヶ谷 正義234-5716長野県北佐久郡立科町宇山685-3123823C</v>
      </c>
      <c r="D379" s="7" t="str">
        <f>項目シート!C370&amp;""</f>
        <v>池ヶ谷 正義</v>
      </c>
      <c r="E379" s="7" t="str">
        <f>項目シート!D370&amp;""</f>
        <v>234-5716</v>
      </c>
      <c r="F379" s="7" t="str">
        <f>項目シート!E370&amp;""</f>
        <v>長野県北佐久郡立科町宇山685-3</v>
      </c>
      <c r="G379" s="7" t="str">
        <f>項目シート!F370&amp;""</f>
        <v>123823</v>
      </c>
      <c r="H379" s="7" t="str">
        <f>項目シート!G370&amp;""</f>
        <v>C</v>
      </c>
    </row>
    <row r="380" spans="1:8" ht="100" customHeight="1">
      <c r="A380" s="7">
        <v>369</v>
      </c>
      <c r="B380" s="8" t="str">
        <f t="shared" ca="1" si="49"/>
        <v>345-6827
北海道千歳市清水町1-343-6
高嶋 佑也　様　（登録番号：123824）
※管理記号：C-2025</v>
      </c>
      <c r="C380" s="7" t="str">
        <f t="shared" si="48"/>
        <v>高嶋 佑也345-6827北海道千歳市清水町1-343-6123824C</v>
      </c>
      <c r="D380" s="7" t="str">
        <f>項目シート!C371&amp;""</f>
        <v>高嶋 佑也</v>
      </c>
      <c r="E380" s="7" t="str">
        <f>項目シート!D371&amp;""</f>
        <v>345-6827</v>
      </c>
      <c r="F380" s="7" t="str">
        <f>項目シート!E371&amp;""</f>
        <v>北海道千歳市清水町1-343-6</v>
      </c>
      <c r="G380" s="7" t="str">
        <f>項目シート!F371&amp;""</f>
        <v>123824</v>
      </c>
      <c r="H380" s="7" t="str">
        <f>項目シート!G371&amp;""</f>
        <v>C</v>
      </c>
    </row>
    <row r="381" spans="1:8" ht="100" customHeight="1">
      <c r="A381" s="7">
        <v>370</v>
      </c>
      <c r="B381" s="8" t="str">
        <f t="shared" ca="1" si="49"/>
        <v>123-4606
秋田県由利本荘市堰口57-16
稲本 まゆ　様　（登録番号：123825）
※管理記号：A-2025</v>
      </c>
      <c r="C381" s="7" t="str">
        <f t="shared" ref="C381:C444" si="50">_xlfn.TEXTJOIN(,,D381:H381)</f>
        <v>稲本 まゆ123-4606秋田県由利本荘市堰口57-16123825A</v>
      </c>
      <c r="D381" s="7" t="str">
        <f>項目シート!C372&amp;""</f>
        <v>稲本 まゆ</v>
      </c>
      <c r="E381" s="7" t="str">
        <f>項目シート!D372&amp;""</f>
        <v>123-4606</v>
      </c>
      <c r="F381" s="7" t="str">
        <f>項目シート!E372&amp;""</f>
        <v>秋田県由利本荘市堰口57-16</v>
      </c>
      <c r="G381" s="7" t="str">
        <f>項目シート!F372&amp;""</f>
        <v>123825</v>
      </c>
      <c r="H381" s="7" t="str">
        <f>項目シート!G372&amp;""</f>
        <v>A</v>
      </c>
    </row>
    <row r="382" spans="1:8" ht="100" customHeight="1">
      <c r="A382" s="7">
        <v>371</v>
      </c>
      <c r="B382" s="8" t="str">
        <f t="shared" ca="1" si="49"/>
        <v>123-4604
岐阜県大垣市横曽根町324-3
長利 有香　様　（登録番号：123826）
※管理記号：A-2025</v>
      </c>
      <c r="C382" s="7" t="str">
        <f t="shared" si="50"/>
        <v>長利 有香123-4604岐阜県大垣市横曽根町324-3123826A</v>
      </c>
      <c r="D382" s="7" t="str">
        <f>項目シート!C373&amp;""</f>
        <v>長利 有香</v>
      </c>
      <c r="E382" s="7" t="str">
        <f>項目シート!D373&amp;""</f>
        <v>123-4604</v>
      </c>
      <c r="F382" s="7" t="str">
        <f>項目シート!E373&amp;""</f>
        <v>岐阜県大垣市横曽根町324-3</v>
      </c>
      <c r="G382" s="7" t="str">
        <f>項目シート!F373&amp;""</f>
        <v>123826</v>
      </c>
      <c r="H382" s="7" t="str">
        <f>項目シート!G373&amp;""</f>
        <v>A</v>
      </c>
    </row>
    <row r="383" spans="1:8" ht="100" customHeight="1">
      <c r="A383" s="7">
        <v>372</v>
      </c>
      <c r="B383" s="8" t="str">
        <f t="shared" ca="1" si="49"/>
        <v>234-5715
富山県下新川郡入善町中沢821-18
祓川 尚行　様　（登録番号：123827）
※管理記号：B-2025</v>
      </c>
      <c r="C383" s="7" t="str">
        <f t="shared" si="50"/>
        <v>祓川 尚行234-5715富山県下新川郡入善町中沢821-18123827B</v>
      </c>
      <c r="D383" s="7" t="str">
        <f>項目シート!C374&amp;""</f>
        <v>祓川 尚行</v>
      </c>
      <c r="E383" s="7" t="str">
        <f>項目シート!D374&amp;""</f>
        <v>234-5715</v>
      </c>
      <c r="F383" s="7" t="str">
        <f>項目シート!E374&amp;""</f>
        <v>富山県下新川郡入善町中沢821-18</v>
      </c>
      <c r="G383" s="7" t="str">
        <f>項目シート!F374&amp;""</f>
        <v>123827</v>
      </c>
      <c r="H383" s="7" t="str">
        <f>項目シート!G374&amp;""</f>
        <v>B</v>
      </c>
    </row>
    <row r="384" spans="1:8" ht="100" customHeight="1">
      <c r="A384" s="7">
        <v>373</v>
      </c>
      <c r="B384" s="8" t="str">
        <f t="shared" ca="1" si="49"/>
        <v>345-6826
北海道松前郡松前町神山273-17
中川 久人　様　（登録番号：123828）
※管理記号：C-2025</v>
      </c>
      <c r="C384" s="7" t="str">
        <f t="shared" si="50"/>
        <v>中川 久人345-6826北海道松前郡松前町神山273-17123828C</v>
      </c>
      <c r="D384" s="7" t="str">
        <f>項目シート!C375&amp;""</f>
        <v>中川 久人</v>
      </c>
      <c r="E384" s="7" t="str">
        <f>項目シート!D375&amp;""</f>
        <v>345-6826</v>
      </c>
      <c r="F384" s="7" t="str">
        <f>項目シート!E375&amp;""</f>
        <v>北海道松前郡松前町神山273-17</v>
      </c>
      <c r="G384" s="7" t="str">
        <f>項目シート!F375&amp;""</f>
        <v>123828</v>
      </c>
      <c r="H384" s="7" t="str">
        <f>項目シート!G375&amp;""</f>
        <v>C</v>
      </c>
    </row>
    <row r="385" spans="1:8" ht="100" customHeight="1">
      <c r="A385" s="7">
        <v>374</v>
      </c>
      <c r="B385" s="8" t="str">
        <f t="shared" ca="1" si="49"/>
        <v>123-4605
愛知県岡崎市中島西町4-12-14
弓月 菜穂　様　（登録番号：123829）
※管理記号：A-2025</v>
      </c>
      <c r="C385" s="7" t="str">
        <f t="shared" si="50"/>
        <v>弓月 菜穂123-4605愛知県岡崎市中島西町4-12-14123829A</v>
      </c>
      <c r="D385" s="7" t="str">
        <f>項目シート!C376&amp;""</f>
        <v>弓月 菜穂</v>
      </c>
      <c r="E385" s="7" t="str">
        <f>項目シート!D376&amp;""</f>
        <v>123-4605</v>
      </c>
      <c r="F385" s="7" t="str">
        <f>項目シート!E376&amp;""</f>
        <v>愛知県岡崎市中島西町4-12-14</v>
      </c>
      <c r="G385" s="7" t="str">
        <f>項目シート!F376&amp;""</f>
        <v>123829</v>
      </c>
      <c r="H385" s="7" t="str">
        <f>項目シート!G376&amp;""</f>
        <v>A</v>
      </c>
    </row>
    <row r="386" spans="1:8" ht="100" customHeight="1">
      <c r="A386" s="7">
        <v>375</v>
      </c>
      <c r="B386" s="8" t="str">
        <f t="shared" ca="1" si="49"/>
        <v>234-5716
北海道紋別郡遠軽町東町4-504-13
藤井 眞緒　様　（登録番号：123830）
※管理記号：A-2025</v>
      </c>
      <c r="C386" s="7" t="str">
        <f t="shared" si="50"/>
        <v>藤井 眞緒234-5716北海道紋別郡遠軽町東町4-504-13123830A</v>
      </c>
      <c r="D386" s="7" t="str">
        <f>項目シート!C377&amp;""</f>
        <v>藤井 眞緒</v>
      </c>
      <c r="E386" s="7" t="str">
        <f>項目シート!D377&amp;""</f>
        <v>234-5716</v>
      </c>
      <c r="F386" s="7" t="str">
        <f>項目シート!E377&amp;""</f>
        <v>北海道紋別郡遠軽町東町4-504-13</v>
      </c>
      <c r="G386" s="7" t="str">
        <f>項目シート!F377&amp;""</f>
        <v>123830</v>
      </c>
      <c r="H386" s="7" t="str">
        <f>項目シート!G377&amp;""</f>
        <v>A</v>
      </c>
    </row>
    <row r="387" spans="1:8" ht="100" customHeight="1">
      <c r="A387" s="7">
        <v>376</v>
      </c>
      <c r="B387" s="8" t="str">
        <f t="shared" ca="1" si="49"/>
        <v>345-6827
大阪府東大阪市神田町881-5
瀧本 つぐみ　様　（登録番号：123831）
※管理記号：B-2025</v>
      </c>
      <c r="C387" s="7" t="str">
        <f t="shared" si="50"/>
        <v>瀧本 つぐみ345-6827大阪府東大阪市神田町881-5123831B</v>
      </c>
      <c r="D387" s="7" t="str">
        <f>項目シート!C378&amp;""</f>
        <v>瀧本 つぐみ</v>
      </c>
      <c r="E387" s="7" t="str">
        <f>項目シート!D378&amp;""</f>
        <v>345-6827</v>
      </c>
      <c r="F387" s="7" t="str">
        <f>項目シート!E378&amp;""</f>
        <v>大阪府東大阪市神田町881-5</v>
      </c>
      <c r="G387" s="7" t="str">
        <f>項目シート!F378&amp;""</f>
        <v>123831</v>
      </c>
      <c r="H387" s="7" t="str">
        <f>項目シート!G378&amp;""</f>
        <v>B</v>
      </c>
    </row>
    <row r="388" spans="1:8" ht="100" customHeight="1">
      <c r="A388" s="7">
        <v>377</v>
      </c>
      <c r="B388" s="8" t="str">
        <f t="shared" ca="1" si="49"/>
        <v>123-4606
大阪府東大阪市中小阪3-235-6
保坂 慎一朗　様　（登録番号：123832）
※管理記号：B-2025</v>
      </c>
      <c r="C388" s="7" t="str">
        <f t="shared" si="50"/>
        <v>保坂 慎一朗123-4606大阪府東大阪市中小阪3-235-6123832B</v>
      </c>
      <c r="D388" s="7" t="str">
        <f>項目シート!C379&amp;""</f>
        <v>保坂 慎一朗</v>
      </c>
      <c r="E388" s="7" t="str">
        <f>項目シート!D379&amp;""</f>
        <v>123-4606</v>
      </c>
      <c r="F388" s="7" t="str">
        <f>項目シート!E379&amp;""</f>
        <v>大阪府東大阪市中小阪3-235-6</v>
      </c>
      <c r="G388" s="7" t="str">
        <f>項目シート!F379&amp;""</f>
        <v>123832</v>
      </c>
      <c r="H388" s="7" t="str">
        <f>項目シート!G379&amp;""</f>
        <v>B</v>
      </c>
    </row>
    <row r="389" spans="1:8" ht="100" customHeight="1">
      <c r="A389" s="7">
        <v>378</v>
      </c>
      <c r="B389" s="8" t="str">
        <f t="shared" ca="1" si="49"/>
        <v>234-5717
鳥取県鳥取市伏野373-16
佐藤 喜久雄　様　（登録番号：123833）
※管理記号：C-2025</v>
      </c>
      <c r="C389" s="7" t="str">
        <f t="shared" si="50"/>
        <v>佐藤 喜久雄234-5717鳥取県鳥取市伏野373-16123833C</v>
      </c>
      <c r="D389" s="7" t="str">
        <f>項目シート!C380&amp;""</f>
        <v>佐藤 喜久雄</v>
      </c>
      <c r="E389" s="7" t="str">
        <f>項目シート!D380&amp;""</f>
        <v>234-5717</v>
      </c>
      <c r="F389" s="7" t="str">
        <f>項目シート!E380&amp;""</f>
        <v>鳥取県鳥取市伏野373-16</v>
      </c>
      <c r="G389" s="7" t="str">
        <f>項目シート!F380&amp;""</f>
        <v>123833</v>
      </c>
      <c r="H389" s="7" t="str">
        <f>項目シート!G380&amp;""</f>
        <v>C</v>
      </c>
    </row>
    <row r="390" spans="1:8" ht="100" customHeight="1">
      <c r="A390" s="7">
        <v>379</v>
      </c>
      <c r="B390" s="8" t="str">
        <f t="shared" ca="1" si="49"/>
        <v>345-6828
群馬県太田市朝日町466-5
凛音 謙次　様　（登録番号：123834）
※管理記号：C-2025</v>
      </c>
      <c r="C390" s="7" t="str">
        <f t="shared" si="50"/>
        <v>凛音 謙次345-6828群馬県太田市朝日町466-5123834C</v>
      </c>
      <c r="D390" s="7" t="str">
        <f>項目シート!C381&amp;""</f>
        <v>凛音 謙次</v>
      </c>
      <c r="E390" s="7" t="str">
        <f>項目シート!D381&amp;""</f>
        <v>345-6828</v>
      </c>
      <c r="F390" s="7" t="str">
        <f>項目シート!E381&amp;""</f>
        <v>群馬県太田市朝日町466-5</v>
      </c>
      <c r="G390" s="7" t="str">
        <f>項目シート!F381&amp;""</f>
        <v>123834</v>
      </c>
      <c r="H390" s="7" t="str">
        <f>項目シート!G381&amp;""</f>
        <v>C</v>
      </c>
    </row>
    <row r="391" spans="1:8" ht="100" customHeight="1">
      <c r="A391" s="7">
        <v>380</v>
      </c>
      <c r="B391" s="8" t="str">
        <f t="shared" ca="1" si="49"/>
        <v>123-4607
岡山県倉敷市真備町上二万888-17
山崎 慎之　様　（登録番号：123835）
※管理記号：A-2025</v>
      </c>
      <c r="C391" s="7" t="str">
        <f t="shared" si="50"/>
        <v>山崎 慎之123-4607岡山県倉敷市真備町上二万888-17123835A</v>
      </c>
      <c r="D391" s="7" t="str">
        <f>項目シート!C382&amp;""</f>
        <v>山崎 慎之</v>
      </c>
      <c r="E391" s="7" t="str">
        <f>項目シート!D382&amp;""</f>
        <v>123-4607</v>
      </c>
      <c r="F391" s="7" t="str">
        <f>項目シート!E382&amp;""</f>
        <v>岡山県倉敷市真備町上二万888-17</v>
      </c>
      <c r="G391" s="7" t="str">
        <f>項目シート!F382&amp;""</f>
        <v>123835</v>
      </c>
      <c r="H391" s="7" t="str">
        <f>項目シート!G382&amp;""</f>
        <v>A</v>
      </c>
    </row>
    <row r="392" spans="1:8" ht="100" customHeight="1">
      <c r="A392" s="7">
        <v>381</v>
      </c>
      <c r="B392" s="8" t="str">
        <f t="shared" ca="1" si="49"/>
        <v>123-4605
千葉県茂原市吉井上518-15
田中 千明　様　（登録番号：123836）
※管理記号：A-2025</v>
      </c>
      <c r="C392" s="7" t="str">
        <f t="shared" si="50"/>
        <v>田中 千明123-4605千葉県茂原市吉井上518-15123836A</v>
      </c>
      <c r="D392" s="7" t="str">
        <f>項目シート!C383&amp;""</f>
        <v>田中 千明</v>
      </c>
      <c r="E392" s="7" t="str">
        <f>項目シート!D383&amp;""</f>
        <v>123-4605</v>
      </c>
      <c r="F392" s="7" t="str">
        <f>項目シート!E383&amp;""</f>
        <v>千葉県茂原市吉井上518-15</v>
      </c>
      <c r="G392" s="7" t="str">
        <f>項目シート!F383&amp;""</f>
        <v>123836</v>
      </c>
      <c r="H392" s="7" t="str">
        <f>項目シート!G383&amp;""</f>
        <v>A</v>
      </c>
    </row>
    <row r="393" spans="1:8" ht="100" customHeight="1">
      <c r="A393" s="7">
        <v>382</v>
      </c>
      <c r="B393" s="8" t="str">
        <f t="shared" ca="1" si="49"/>
        <v>234-5716
愛知県犬山市栗栖630-7
七瀬 稔弥　様　（登録番号：123837）
※管理記号：B-2025</v>
      </c>
      <c r="C393" s="7" t="str">
        <f t="shared" si="50"/>
        <v>七瀬 稔弥234-5716愛知県犬山市栗栖630-7123837B</v>
      </c>
      <c r="D393" s="7" t="str">
        <f>項目シート!C384&amp;""</f>
        <v>七瀬 稔弥</v>
      </c>
      <c r="E393" s="7" t="str">
        <f>項目シート!D384&amp;""</f>
        <v>234-5716</v>
      </c>
      <c r="F393" s="7" t="str">
        <f>項目シート!E384&amp;""</f>
        <v>愛知県犬山市栗栖630-7</v>
      </c>
      <c r="G393" s="7" t="str">
        <f>項目シート!F384&amp;""</f>
        <v>123837</v>
      </c>
      <c r="H393" s="7" t="str">
        <f>項目シート!G384&amp;""</f>
        <v>B</v>
      </c>
    </row>
    <row r="394" spans="1:8" ht="100" customHeight="1">
      <c r="A394" s="7">
        <v>383</v>
      </c>
      <c r="B394" s="8" t="str">
        <f t="shared" ca="1" si="49"/>
        <v>345-6827
北海道雨竜郡妹背牛町９区727-12
加地 有香　様　（登録番号：123838）
※管理記号：C-2025</v>
      </c>
      <c r="C394" s="7" t="str">
        <f t="shared" si="50"/>
        <v>加地 有香345-6827北海道雨竜郡妹背牛町９区727-12123838C</v>
      </c>
      <c r="D394" s="7" t="str">
        <f>項目シート!C385&amp;""</f>
        <v>加地 有香</v>
      </c>
      <c r="E394" s="7" t="str">
        <f>項目シート!D385&amp;""</f>
        <v>345-6827</v>
      </c>
      <c r="F394" s="7" t="str">
        <f>項目シート!E385&amp;""</f>
        <v>北海道雨竜郡妹背牛町９区727-12</v>
      </c>
      <c r="G394" s="7" t="str">
        <f>項目シート!F385&amp;""</f>
        <v>123838</v>
      </c>
      <c r="H394" s="7" t="str">
        <f>項目シート!G385&amp;""</f>
        <v>C</v>
      </c>
    </row>
    <row r="395" spans="1:8" ht="100" customHeight="1">
      <c r="A395" s="7">
        <v>384</v>
      </c>
      <c r="B395" s="8" t="str">
        <f t="shared" ca="1" si="49"/>
        <v>123-4606
山梨県笛吹市八代町永井781-10
小林 正　様　（登録番号：123839）
※管理記号：A-2025</v>
      </c>
      <c r="C395" s="7" t="str">
        <f t="shared" si="50"/>
        <v>小林 正123-4606山梨県笛吹市八代町永井781-10123839A</v>
      </c>
      <c r="D395" s="7" t="str">
        <f>項目シート!C386&amp;""</f>
        <v>小林 正</v>
      </c>
      <c r="E395" s="7" t="str">
        <f>項目シート!D386&amp;""</f>
        <v>123-4606</v>
      </c>
      <c r="F395" s="7" t="str">
        <f>項目シート!E386&amp;""</f>
        <v>山梨県笛吹市八代町永井781-10</v>
      </c>
      <c r="G395" s="7" t="str">
        <f>項目シート!F386&amp;""</f>
        <v>123839</v>
      </c>
      <c r="H395" s="7" t="str">
        <f>項目シート!G386&amp;""</f>
        <v>A</v>
      </c>
    </row>
    <row r="396" spans="1:8" ht="100" customHeight="1">
      <c r="A396" s="7">
        <v>385</v>
      </c>
      <c r="B396" s="8" t="str">
        <f t="shared" ca="1" si="49"/>
        <v>234-5717
石川県七尾市中島町中島464-6
夕美 敏彦　様　（登録番号：123840）
※管理記号：A-2025</v>
      </c>
      <c r="C396" s="7" t="str">
        <f t="shared" si="50"/>
        <v>夕美 敏彦234-5717石川県七尾市中島町中島464-6123840A</v>
      </c>
      <c r="D396" s="7" t="str">
        <f>項目シート!C387&amp;""</f>
        <v>夕美 敏彦</v>
      </c>
      <c r="E396" s="7" t="str">
        <f>項目シート!D387&amp;""</f>
        <v>234-5717</v>
      </c>
      <c r="F396" s="7" t="str">
        <f>項目シート!E387&amp;""</f>
        <v>石川県七尾市中島町中島464-6</v>
      </c>
      <c r="G396" s="7" t="str">
        <f>項目シート!F387&amp;""</f>
        <v>123840</v>
      </c>
      <c r="H396" s="7" t="str">
        <f>項目シート!G387&amp;""</f>
        <v>A</v>
      </c>
    </row>
    <row r="397" spans="1:8" ht="100" customHeight="1">
      <c r="A397" s="7">
        <v>386</v>
      </c>
      <c r="B397" s="8" t="str">
        <f t="shared" ref="B397:B460" ca="1" si="51">IF(C397="","",IFERROR(INDIRECT($D$7),$D$7)&amp;$D$8&amp;IFERROR(INDIRECT($E$7),$E$7)&amp;$E$8&amp;IFERROR(INDIRECT($F$7),$F$7)&amp;$F$8&amp;IFERROR(INDIRECT($G$7),$G$7)&amp;$G$8&amp;IFERROR(INDIRECT($H$7),$H$7)&amp;$H$8&amp;IFERROR(INDIRECT($I$7),$I$7)&amp;$I$8&amp;IFERROR(INDIRECT($J$7),$J$7)&amp;$J$8&amp;IFERROR(INDIRECT($K$7),$K$7)&amp;$K$8&amp;IFERROR(INDIRECT($L$7),$L$7)&amp;$L$8&amp;IFERROR(INDIRECT($M$7),$M$7)&amp;$M$8&amp;IFERROR(INDIRECT($N$7),$N$7)&amp;$N$8&amp;IFERROR(INDIRECT($O$7),$O$7)&amp;$O$8&amp;IFERROR(INDIRECT($P$7),$P$7)&amp;$P$8&amp;IFERROR(INDIRECT($Q$7),$Q$7)&amp;$Q$8&amp;IFERROR(INDIRECT($R$7),$R$7)&amp;$R$8)</f>
        <v>345-6828
大阪府大阪市大正区小林東3-819-3
北川 和久　様　（登録番号：123841）
※管理記号：B-2025</v>
      </c>
      <c r="C397" s="7" t="str">
        <f t="shared" si="50"/>
        <v>北川 和久345-6828大阪府大阪市大正区小林東3-819-3123841B</v>
      </c>
      <c r="D397" s="7" t="str">
        <f>項目シート!C388&amp;""</f>
        <v>北川 和久</v>
      </c>
      <c r="E397" s="7" t="str">
        <f>項目シート!D388&amp;""</f>
        <v>345-6828</v>
      </c>
      <c r="F397" s="7" t="str">
        <f>項目シート!E388&amp;""</f>
        <v>大阪府大阪市大正区小林東3-819-3</v>
      </c>
      <c r="G397" s="7" t="str">
        <f>項目シート!F388&amp;""</f>
        <v>123841</v>
      </c>
      <c r="H397" s="7" t="str">
        <f>項目シート!G388&amp;""</f>
        <v>B</v>
      </c>
    </row>
    <row r="398" spans="1:8" ht="100" customHeight="1">
      <c r="A398" s="7">
        <v>387</v>
      </c>
      <c r="B398" s="8" t="str">
        <f t="shared" ca="1" si="51"/>
        <v>123-4607
高知県吾川郡仁淀川町大西395-17
浜崎 善之　様　（登録番号：123842）
※管理記号：B-2025</v>
      </c>
      <c r="C398" s="7" t="str">
        <f t="shared" si="50"/>
        <v>浜崎 善之123-4607高知県吾川郡仁淀川町大西395-17123842B</v>
      </c>
      <c r="D398" s="7" t="str">
        <f>項目シート!C389&amp;""</f>
        <v>浜崎 善之</v>
      </c>
      <c r="E398" s="7" t="str">
        <f>項目シート!D389&amp;""</f>
        <v>123-4607</v>
      </c>
      <c r="F398" s="7" t="str">
        <f>項目シート!E389&amp;""</f>
        <v>高知県吾川郡仁淀川町大西395-17</v>
      </c>
      <c r="G398" s="7" t="str">
        <f>項目シート!F389&amp;""</f>
        <v>123842</v>
      </c>
      <c r="H398" s="7" t="str">
        <f>項目シート!G389&amp;""</f>
        <v>B</v>
      </c>
    </row>
    <row r="399" spans="1:8" ht="100" customHeight="1">
      <c r="A399" s="7">
        <v>388</v>
      </c>
      <c r="B399" s="8" t="str">
        <f t="shared" ca="1" si="51"/>
        <v>234-5718
滋賀県甲賀市水口町山上999-9
皆川 舞悠　様　（登録番号：123843）
※管理記号：C-2025</v>
      </c>
      <c r="C399" s="7" t="str">
        <f t="shared" si="50"/>
        <v>皆川 舞悠234-5718滋賀県甲賀市水口町山上999-9123843C</v>
      </c>
      <c r="D399" s="7" t="str">
        <f>項目シート!C390&amp;""</f>
        <v>皆川 舞悠</v>
      </c>
      <c r="E399" s="7" t="str">
        <f>項目シート!D390&amp;""</f>
        <v>234-5718</v>
      </c>
      <c r="F399" s="7" t="str">
        <f>項目シート!E390&amp;""</f>
        <v>滋賀県甲賀市水口町山上999-9</v>
      </c>
      <c r="G399" s="7" t="str">
        <f>項目シート!F390&amp;""</f>
        <v>123843</v>
      </c>
      <c r="H399" s="7" t="str">
        <f>項目シート!G390&amp;""</f>
        <v>C</v>
      </c>
    </row>
    <row r="400" spans="1:8" ht="100" customHeight="1">
      <c r="A400" s="7">
        <v>389</v>
      </c>
      <c r="B400" s="8" t="str">
        <f t="shared" ca="1" si="51"/>
        <v>345-6829
北海道広尾郡大樹町松山962-4
鈴木 遥香　様　（登録番号：123844）
※管理記号：C-2025</v>
      </c>
      <c r="C400" s="7" t="str">
        <f t="shared" si="50"/>
        <v>鈴木 遥香345-6829北海道広尾郡大樹町松山962-4123844C</v>
      </c>
      <c r="D400" s="7" t="str">
        <f>項目シート!C391&amp;""</f>
        <v>鈴木 遥香</v>
      </c>
      <c r="E400" s="7" t="str">
        <f>項目シート!D391&amp;""</f>
        <v>345-6829</v>
      </c>
      <c r="F400" s="7" t="str">
        <f>項目シート!E391&amp;""</f>
        <v>北海道広尾郡大樹町松山962-4</v>
      </c>
      <c r="G400" s="7" t="str">
        <f>項目シート!F391&amp;""</f>
        <v>123844</v>
      </c>
      <c r="H400" s="7" t="str">
        <f>項目シート!G391&amp;""</f>
        <v>C</v>
      </c>
    </row>
    <row r="401" spans="1:8" ht="100" customHeight="1">
      <c r="A401" s="7">
        <v>390</v>
      </c>
      <c r="B401" s="8" t="str">
        <f t="shared" ca="1" si="51"/>
        <v>123-4608
京都府京都市南区唐橋門脇町496-2
横山 れいみ　様　（登録番号：123845）
※管理記号：A-2025</v>
      </c>
      <c r="C401" s="7" t="str">
        <f t="shared" si="50"/>
        <v>横山 れいみ123-4608京都府京都市南区唐橋門脇町496-2123845A</v>
      </c>
      <c r="D401" s="7" t="str">
        <f>項目シート!C392&amp;""</f>
        <v>横山 れいみ</v>
      </c>
      <c r="E401" s="7" t="str">
        <f>項目シート!D392&amp;""</f>
        <v>123-4608</v>
      </c>
      <c r="F401" s="7" t="str">
        <f>項目シート!E392&amp;""</f>
        <v>京都府京都市南区唐橋門脇町496-2</v>
      </c>
      <c r="G401" s="7" t="str">
        <f>項目シート!F392&amp;""</f>
        <v>123845</v>
      </c>
      <c r="H401" s="7" t="str">
        <f>項目シート!G392&amp;""</f>
        <v>A</v>
      </c>
    </row>
    <row r="402" spans="1:8" ht="100" customHeight="1">
      <c r="A402" s="7">
        <v>391</v>
      </c>
      <c r="B402" s="8" t="str">
        <f t="shared" ca="1" si="51"/>
        <v>123-4606
新潟県十日町市仁田96-3
菊地 彩　様　（登録番号：123846）
※管理記号：A-2025</v>
      </c>
      <c r="C402" s="7" t="str">
        <f t="shared" si="50"/>
        <v>菊地 彩123-4606新潟県十日町市仁田96-3123846A</v>
      </c>
      <c r="D402" s="7" t="str">
        <f>項目シート!C393&amp;""</f>
        <v>菊地 彩</v>
      </c>
      <c r="E402" s="7" t="str">
        <f>項目シート!D393&amp;""</f>
        <v>123-4606</v>
      </c>
      <c r="F402" s="7" t="str">
        <f>項目シート!E393&amp;""</f>
        <v>新潟県十日町市仁田96-3</v>
      </c>
      <c r="G402" s="7" t="str">
        <f>項目シート!F393&amp;""</f>
        <v>123846</v>
      </c>
      <c r="H402" s="7" t="str">
        <f>項目シート!G393&amp;""</f>
        <v>A</v>
      </c>
    </row>
    <row r="403" spans="1:8" ht="100" customHeight="1">
      <c r="A403" s="7">
        <v>392</v>
      </c>
      <c r="B403" s="8" t="str">
        <f t="shared" ca="1" si="51"/>
        <v>234-5717
和歌山県新宮市熊野川町宮井507-2
山本 泰央　様　（登録番号：123847）
※管理記号：B-2025</v>
      </c>
      <c r="C403" s="7" t="str">
        <f t="shared" si="50"/>
        <v>山本 泰央234-5717和歌山県新宮市熊野川町宮井507-2123847B</v>
      </c>
      <c r="D403" s="7" t="str">
        <f>項目シート!C394&amp;""</f>
        <v>山本 泰央</v>
      </c>
      <c r="E403" s="7" t="str">
        <f>項目シート!D394&amp;""</f>
        <v>234-5717</v>
      </c>
      <c r="F403" s="7" t="str">
        <f>項目シート!E394&amp;""</f>
        <v>和歌山県新宮市熊野川町宮井507-2</v>
      </c>
      <c r="G403" s="7" t="str">
        <f>項目シート!F394&amp;""</f>
        <v>123847</v>
      </c>
      <c r="H403" s="7" t="str">
        <f>項目シート!G394&amp;""</f>
        <v>B</v>
      </c>
    </row>
    <row r="404" spans="1:8" ht="100" customHeight="1">
      <c r="A404" s="7">
        <v>393</v>
      </c>
      <c r="B404" s="8" t="str">
        <f t="shared" ca="1" si="51"/>
        <v>345-6828
埼玉県幸手市槇野地807-10
平井 博一　様　（登録番号：123848）
※管理記号：C-2025</v>
      </c>
      <c r="C404" s="7" t="str">
        <f t="shared" si="50"/>
        <v>平井 博一345-6828埼玉県幸手市槇野地807-10123848C</v>
      </c>
      <c r="D404" s="7" t="str">
        <f>項目シート!C395&amp;""</f>
        <v>平井 博一</v>
      </c>
      <c r="E404" s="7" t="str">
        <f>項目シート!D395&amp;""</f>
        <v>345-6828</v>
      </c>
      <c r="F404" s="7" t="str">
        <f>項目シート!E395&amp;""</f>
        <v>埼玉県幸手市槇野地807-10</v>
      </c>
      <c r="G404" s="7" t="str">
        <f>項目シート!F395&amp;""</f>
        <v>123848</v>
      </c>
      <c r="H404" s="7" t="str">
        <f>項目シート!G395&amp;""</f>
        <v>C</v>
      </c>
    </row>
    <row r="405" spans="1:8" ht="100" customHeight="1">
      <c r="A405" s="7">
        <v>394</v>
      </c>
      <c r="B405" s="8" t="str">
        <f t="shared" ca="1" si="51"/>
        <v>123-4607
青森県弘前市藤沢732-2
二宮 種男　様　（登録番号：123849）
※管理記号：A-2025</v>
      </c>
      <c r="C405" s="7" t="str">
        <f t="shared" si="50"/>
        <v>二宮 種男123-4607青森県弘前市藤沢732-2123849A</v>
      </c>
      <c r="D405" s="7" t="str">
        <f>項目シート!C396&amp;""</f>
        <v>二宮 種男</v>
      </c>
      <c r="E405" s="7" t="str">
        <f>項目シート!D396&amp;""</f>
        <v>123-4607</v>
      </c>
      <c r="F405" s="7" t="str">
        <f>項目シート!E396&amp;""</f>
        <v>青森県弘前市藤沢732-2</v>
      </c>
      <c r="G405" s="7" t="str">
        <f>項目シート!F396&amp;""</f>
        <v>123849</v>
      </c>
      <c r="H405" s="7" t="str">
        <f>項目シート!G396&amp;""</f>
        <v>A</v>
      </c>
    </row>
    <row r="406" spans="1:8" ht="100" customHeight="1">
      <c r="A406" s="7">
        <v>395</v>
      </c>
      <c r="B406" s="8" t="str">
        <f t="shared" ca="1" si="51"/>
        <v>234-5718
宮城県栗原市築館光屋敷315-3
芝﨑 樹也　様　（登録番号：123850）
※管理記号：A-2025</v>
      </c>
      <c r="C406" s="7" t="str">
        <f t="shared" si="50"/>
        <v>芝﨑 樹也234-5718宮城県栗原市築館光屋敷315-3123850A</v>
      </c>
      <c r="D406" s="7" t="str">
        <f>項目シート!C397&amp;""</f>
        <v>芝﨑 樹也</v>
      </c>
      <c r="E406" s="7" t="str">
        <f>項目シート!D397&amp;""</f>
        <v>234-5718</v>
      </c>
      <c r="F406" s="7" t="str">
        <f>項目シート!E397&amp;""</f>
        <v>宮城県栗原市築館光屋敷315-3</v>
      </c>
      <c r="G406" s="7" t="str">
        <f>項目シート!F397&amp;""</f>
        <v>123850</v>
      </c>
      <c r="H406" s="7" t="str">
        <f>項目シート!G397&amp;""</f>
        <v>A</v>
      </c>
    </row>
    <row r="407" spans="1:8" ht="100" customHeight="1">
      <c r="A407" s="7">
        <v>396</v>
      </c>
      <c r="B407" s="8" t="str">
        <f t="shared" ca="1" si="51"/>
        <v>345-6829
熊本県上益城郡甲佐町田口7-19
須藤 敬治　様　（登録番号：123851）
※管理記号：B-2025</v>
      </c>
      <c r="C407" s="7" t="str">
        <f t="shared" si="50"/>
        <v>須藤 敬治345-6829熊本県上益城郡甲佐町田口7-19123851B</v>
      </c>
      <c r="D407" s="7" t="str">
        <f>項目シート!C398&amp;""</f>
        <v>須藤 敬治</v>
      </c>
      <c r="E407" s="7" t="str">
        <f>項目シート!D398&amp;""</f>
        <v>345-6829</v>
      </c>
      <c r="F407" s="7" t="str">
        <f>項目シート!E398&amp;""</f>
        <v>熊本県上益城郡甲佐町田口7-19</v>
      </c>
      <c r="G407" s="7" t="str">
        <f>項目シート!F398&amp;""</f>
        <v>123851</v>
      </c>
      <c r="H407" s="7" t="str">
        <f>項目シート!G398&amp;""</f>
        <v>B</v>
      </c>
    </row>
    <row r="408" spans="1:8" ht="100" customHeight="1">
      <c r="A408" s="7">
        <v>397</v>
      </c>
      <c r="B408" s="8" t="str">
        <f t="shared" ca="1" si="51"/>
        <v>123-4608
千葉県香取市新寺61-19
吉田 由紀　様　（登録番号：123852）
※管理記号：B-2025</v>
      </c>
      <c r="C408" s="7" t="str">
        <f t="shared" si="50"/>
        <v>吉田 由紀123-4608千葉県香取市新寺61-19123852B</v>
      </c>
      <c r="D408" s="7" t="str">
        <f>項目シート!C399&amp;""</f>
        <v>吉田 由紀</v>
      </c>
      <c r="E408" s="7" t="str">
        <f>項目シート!D399&amp;""</f>
        <v>123-4608</v>
      </c>
      <c r="F408" s="7" t="str">
        <f>項目シート!E399&amp;""</f>
        <v>千葉県香取市新寺61-19</v>
      </c>
      <c r="G408" s="7" t="str">
        <f>項目シート!F399&amp;""</f>
        <v>123852</v>
      </c>
      <c r="H408" s="7" t="str">
        <f>項目シート!G399&amp;""</f>
        <v>B</v>
      </c>
    </row>
    <row r="409" spans="1:8" ht="100" customHeight="1">
      <c r="A409" s="7">
        <v>398</v>
      </c>
      <c r="B409" s="8" t="str">
        <f t="shared" ca="1" si="51"/>
        <v>234-5719
新潟県阿賀野市福田261-2
沙月 輝龍　様　（登録番号：123853）
※管理記号：C-2025</v>
      </c>
      <c r="C409" s="7" t="str">
        <f t="shared" si="50"/>
        <v>沙月 輝龍234-5719新潟県阿賀野市福田261-2123853C</v>
      </c>
      <c r="D409" s="7" t="str">
        <f>項目シート!C400&amp;""</f>
        <v>沙月 輝龍</v>
      </c>
      <c r="E409" s="7" t="str">
        <f>項目シート!D400&amp;""</f>
        <v>234-5719</v>
      </c>
      <c r="F409" s="7" t="str">
        <f>項目シート!E400&amp;""</f>
        <v>新潟県阿賀野市福田261-2</v>
      </c>
      <c r="G409" s="7" t="str">
        <f>項目シート!F400&amp;""</f>
        <v>123853</v>
      </c>
      <c r="H409" s="7" t="str">
        <f>項目シート!G400&amp;""</f>
        <v>C</v>
      </c>
    </row>
    <row r="410" spans="1:8" ht="100" customHeight="1">
      <c r="A410" s="7">
        <v>399</v>
      </c>
      <c r="B410" s="8" t="str">
        <f t="shared" ca="1" si="51"/>
        <v>345-6830
熊本県熊本市中央区古城町935-11
小長谷 功一　様　（登録番号：123854）
※管理記号：C-2025</v>
      </c>
      <c r="C410" s="7" t="str">
        <f t="shared" si="50"/>
        <v>小長谷 功一345-6830熊本県熊本市中央区古城町935-11123854C</v>
      </c>
      <c r="D410" s="7" t="str">
        <f>項目シート!C401&amp;""</f>
        <v>小長谷 功一</v>
      </c>
      <c r="E410" s="7" t="str">
        <f>項目シート!D401&amp;""</f>
        <v>345-6830</v>
      </c>
      <c r="F410" s="7" t="str">
        <f>項目シート!E401&amp;""</f>
        <v>熊本県熊本市中央区古城町935-11</v>
      </c>
      <c r="G410" s="7" t="str">
        <f>項目シート!F401&amp;""</f>
        <v>123854</v>
      </c>
      <c r="H410" s="7" t="str">
        <f>項目シート!G401&amp;""</f>
        <v>C</v>
      </c>
    </row>
    <row r="411" spans="1:8" ht="100" customHeight="1">
      <c r="A411" s="7">
        <v>400</v>
      </c>
      <c r="B411" s="8" t="str">
        <f t="shared" ca="1" si="51"/>
        <v>123-4609
滋賀県米原市朝日124-16
原田 之保　様　（登録番号：123855）
※管理記号：A-2025</v>
      </c>
      <c r="C411" s="7" t="str">
        <f t="shared" si="50"/>
        <v>原田 之保123-4609滋賀県米原市朝日124-16123855A</v>
      </c>
      <c r="D411" s="7" t="str">
        <f>項目シート!C402&amp;""</f>
        <v>原田 之保</v>
      </c>
      <c r="E411" s="7" t="str">
        <f>項目シート!D402&amp;""</f>
        <v>123-4609</v>
      </c>
      <c r="F411" s="7" t="str">
        <f>項目シート!E402&amp;""</f>
        <v>滋賀県米原市朝日124-16</v>
      </c>
      <c r="G411" s="7" t="str">
        <f>項目シート!F402&amp;""</f>
        <v>123855</v>
      </c>
      <c r="H411" s="7" t="str">
        <f>項目シート!G402&amp;""</f>
        <v>A</v>
      </c>
    </row>
    <row r="412" spans="1:8" ht="100" customHeight="1">
      <c r="A412" s="7">
        <v>401</v>
      </c>
      <c r="B412" s="8" t="str">
        <f t="shared" ca="1" si="51"/>
        <v>123-4607
岩手県岩手郡岩手町一方井38-1
宇野 航基　様　（登録番号：123856）
※管理記号：A-2025</v>
      </c>
      <c r="C412" s="7" t="str">
        <f t="shared" si="50"/>
        <v>宇野 航基123-4607岩手県岩手郡岩手町一方井38-1123856A</v>
      </c>
      <c r="D412" s="7" t="str">
        <f>項目シート!C403&amp;""</f>
        <v>宇野 航基</v>
      </c>
      <c r="E412" s="7" t="str">
        <f>項目シート!D403&amp;""</f>
        <v>123-4607</v>
      </c>
      <c r="F412" s="7" t="str">
        <f>項目シート!E403&amp;""</f>
        <v>岩手県岩手郡岩手町一方井38-1</v>
      </c>
      <c r="G412" s="7" t="str">
        <f>項目シート!F403&amp;""</f>
        <v>123856</v>
      </c>
      <c r="H412" s="7" t="str">
        <f>項目シート!G403&amp;""</f>
        <v>A</v>
      </c>
    </row>
    <row r="413" spans="1:8" ht="100" customHeight="1">
      <c r="A413" s="7">
        <v>402</v>
      </c>
      <c r="B413" s="8" t="str">
        <f t="shared" ca="1" si="51"/>
        <v>234-5718
秋田県湯沢市沖鶴82-3
奥田 すず　様　（登録番号：123857）
※管理記号：B-2025</v>
      </c>
      <c r="C413" s="7" t="str">
        <f t="shared" si="50"/>
        <v>奥田 すず234-5718秋田県湯沢市沖鶴82-3123857B</v>
      </c>
      <c r="D413" s="7" t="str">
        <f>項目シート!C404&amp;""</f>
        <v>奥田 すず</v>
      </c>
      <c r="E413" s="7" t="str">
        <f>項目シート!D404&amp;""</f>
        <v>234-5718</v>
      </c>
      <c r="F413" s="7" t="str">
        <f>項目シート!E404&amp;""</f>
        <v>秋田県湯沢市沖鶴82-3</v>
      </c>
      <c r="G413" s="7" t="str">
        <f>項目シート!F404&amp;""</f>
        <v>123857</v>
      </c>
      <c r="H413" s="7" t="str">
        <f>項目シート!G404&amp;""</f>
        <v>B</v>
      </c>
    </row>
    <row r="414" spans="1:8" ht="100" customHeight="1">
      <c r="A414" s="7">
        <v>403</v>
      </c>
      <c r="B414" s="8" t="str">
        <f t="shared" ca="1" si="51"/>
        <v>345-6829
富山県砺波市井栗谷632-2
盛田 重孝　様　（登録番号：123858）
※管理記号：C-2025</v>
      </c>
      <c r="C414" s="7" t="str">
        <f t="shared" si="50"/>
        <v>盛田 重孝345-6829富山県砺波市井栗谷632-2123858C</v>
      </c>
      <c r="D414" s="7" t="str">
        <f>項目シート!C405&amp;""</f>
        <v>盛田 重孝</v>
      </c>
      <c r="E414" s="7" t="str">
        <f>項目シート!D405&amp;""</f>
        <v>345-6829</v>
      </c>
      <c r="F414" s="7" t="str">
        <f>項目シート!E405&amp;""</f>
        <v>富山県砺波市井栗谷632-2</v>
      </c>
      <c r="G414" s="7" t="str">
        <f>項目シート!F405&amp;""</f>
        <v>123858</v>
      </c>
      <c r="H414" s="7" t="str">
        <f>項目シート!G405&amp;""</f>
        <v>C</v>
      </c>
    </row>
    <row r="415" spans="1:8" ht="100" customHeight="1">
      <c r="A415" s="7">
        <v>404</v>
      </c>
      <c r="B415" s="8" t="str">
        <f t="shared" ca="1" si="51"/>
        <v>123-4608
岩手県北上市更木194-11
山木 賢明　様　（登録番号：123859）
※管理記号：A-2025</v>
      </c>
      <c r="C415" s="7" t="str">
        <f t="shared" si="50"/>
        <v>山木 賢明123-4608岩手県北上市更木194-11123859A</v>
      </c>
      <c r="D415" s="7" t="str">
        <f>項目シート!C406&amp;""</f>
        <v>山木 賢明</v>
      </c>
      <c r="E415" s="7" t="str">
        <f>項目シート!D406&amp;""</f>
        <v>123-4608</v>
      </c>
      <c r="F415" s="7" t="str">
        <f>項目シート!E406&amp;""</f>
        <v>岩手県北上市更木194-11</v>
      </c>
      <c r="G415" s="7" t="str">
        <f>項目シート!F406&amp;""</f>
        <v>123859</v>
      </c>
      <c r="H415" s="7" t="str">
        <f>項目シート!G406&amp;""</f>
        <v>A</v>
      </c>
    </row>
    <row r="416" spans="1:8" ht="100" customHeight="1">
      <c r="A416" s="7">
        <v>405</v>
      </c>
      <c r="B416" s="8" t="str">
        <f t="shared" ca="1" si="51"/>
        <v>234-5719
新潟県燕市小島61-17
国仲 晃大　様　（登録番号：123860）
※管理記号：A-2025</v>
      </c>
      <c r="C416" s="7" t="str">
        <f t="shared" si="50"/>
        <v>国仲 晃大234-5719新潟県燕市小島61-17123860A</v>
      </c>
      <c r="D416" s="7" t="str">
        <f>項目シート!C407&amp;""</f>
        <v>国仲 晃大</v>
      </c>
      <c r="E416" s="7" t="str">
        <f>項目シート!D407&amp;""</f>
        <v>234-5719</v>
      </c>
      <c r="F416" s="7" t="str">
        <f>項目シート!E407&amp;""</f>
        <v>新潟県燕市小島61-17</v>
      </c>
      <c r="G416" s="7" t="str">
        <f>項目シート!F407&amp;""</f>
        <v>123860</v>
      </c>
      <c r="H416" s="7" t="str">
        <f>項目シート!G407&amp;""</f>
        <v>A</v>
      </c>
    </row>
    <row r="417" spans="1:8" ht="100" customHeight="1">
      <c r="A417" s="7">
        <v>406</v>
      </c>
      <c r="B417" s="8" t="str">
        <f t="shared" ca="1" si="51"/>
        <v>345-6830
宮城県気仙沼市本吉町午王野沢937-3
伊藤 葵唯　様　（登録番号：123861）
※管理記号：B-2025</v>
      </c>
      <c r="C417" s="7" t="str">
        <f t="shared" si="50"/>
        <v>伊藤 葵唯345-6830宮城県気仙沼市本吉町午王野沢937-3123861B</v>
      </c>
      <c r="D417" s="7" t="str">
        <f>項目シート!C408&amp;""</f>
        <v>伊藤 葵唯</v>
      </c>
      <c r="E417" s="7" t="str">
        <f>項目シート!D408&amp;""</f>
        <v>345-6830</v>
      </c>
      <c r="F417" s="7" t="str">
        <f>項目シート!E408&amp;""</f>
        <v>宮城県気仙沼市本吉町午王野沢937-3</v>
      </c>
      <c r="G417" s="7" t="str">
        <f>項目シート!F408&amp;""</f>
        <v>123861</v>
      </c>
      <c r="H417" s="7" t="str">
        <f>項目シート!G408&amp;""</f>
        <v>B</v>
      </c>
    </row>
    <row r="418" spans="1:8" ht="100" customHeight="1">
      <c r="A418" s="7">
        <v>407</v>
      </c>
      <c r="B418" s="8" t="str">
        <f t="shared" ca="1" si="51"/>
        <v>123-4609
山形県東根市東根丁397-19
岩下 涼子　様　（登録番号：123862）
※管理記号：B-2025</v>
      </c>
      <c r="C418" s="7" t="str">
        <f t="shared" si="50"/>
        <v>岩下 涼子123-4609山形県東根市東根丁397-19123862B</v>
      </c>
      <c r="D418" s="7" t="str">
        <f>項目シート!C409&amp;""</f>
        <v>岩下 涼子</v>
      </c>
      <c r="E418" s="7" t="str">
        <f>項目シート!D409&amp;""</f>
        <v>123-4609</v>
      </c>
      <c r="F418" s="7" t="str">
        <f>項目シート!E409&amp;""</f>
        <v>山形県東根市東根丁397-19</v>
      </c>
      <c r="G418" s="7" t="str">
        <f>項目シート!F409&amp;""</f>
        <v>123862</v>
      </c>
      <c r="H418" s="7" t="str">
        <f>項目シート!G409&amp;""</f>
        <v>B</v>
      </c>
    </row>
    <row r="419" spans="1:8" ht="100" customHeight="1">
      <c r="A419" s="7">
        <v>408</v>
      </c>
      <c r="B419" s="8" t="str">
        <f t="shared" ca="1" si="51"/>
        <v>234-5720
長野県長野市大岡弘崎594-12
井上 貴哉　様　（登録番号：123863）
※管理記号：C-2025</v>
      </c>
      <c r="C419" s="7" t="str">
        <f t="shared" si="50"/>
        <v>井上 貴哉234-5720長野県長野市大岡弘崎594-12123863C</v>
      </c>
      <c r="D419" s="7" t="str">
        <f>項目シート!C410&amp;""</f>
        <v>井上 貴哉</v>
      </c>
      <c r="E419" s="7" t="str">
        <f>項目シート!D410&amp;""</f>
        <v>234-5720</v>
      </c>
      <c r="F419" s="7" t="str">
        <f>項目シート!E410&amp;""</f>
        <v>長野県長野市大岡弘崎594-12</v>
      </c>
      <c r="G419" s="7" t="str">
        <f>項目シート!F410&amp;""</f>
        <v>123863</v>
      </c>
      <c r="H419" s="7" t="str">
        <f>項目シート!G410&amp;""</f>
        <v>C</v>
      </c>
    </row>
    <row r="420" spans="1:8" ht="100" customHeight="1">
      <c r="A420" s="7">
        <v>409</v>
      </c>
      <c r="B420" s="8" t="str">
        <f t="shared" ca="1" si="51"/>
        <v>345-6831
兵庫県高砂市高砂町今津町379-3
三浦 瑠菜　様　（登録番号：123864）
※管理記号：C-2025</v>
      </c>
      <c r="C420" s="7" t="str">
        <f t="shared" si="50"/>
        <v>三浦 瑠菜345-6831兵庫県高砂市高砂町今津町379-3123864C</v>
      </c>
      <c r="D420" s="7" t="str">
        <f>項目シート!C411&amp;""</f>
        <v>三浦 瑠菜</v>
      </c>
      <c r="E420" s="7" t="str">
        <f>項目シート!D411&amp;""</f>
        <v>345-6831</v>
      </c>
      <c r="F420" s="7" t="str">
        <f>項目シート!E411&amp;""</f>
        <v>兵庫県高砂市高砂町今津町379-3</v>
      </c>
      <c r="G420" s="7" t="str">
        <f>項目シート!F411&amp;""</f>
        <v>123864</v>
      </c>
      <c r="H420" s="7" t="str">
        <f>項目シート!G411&amp;""</f>
        <v>C</v>
      </c>
    </row>
    <row r="421" spans="1:8" ht="100" customHeight="1">
      <c r="A421" s="7">
        <v>410</v>
      </c>
      <c r="B421" s="8" t="str">
        <f t="shared" ca="1" si="51"/>
        <v>123-4610
福島県石川郡石川町大五郎内72-1
久松 陽平　様　（登録番号：123865）
※管理記号：A-2025</v>
      </c>
      <c r="C421" s="7" t="str">
        <f t="shared" si="50"/>
        <v>久松 陽平123-4610福島県石川郡石川町大五郎内72-1123865A</v>
      </c>
      <c r="D421" s="7" t="str">
        <f>項目シート!C412&amp;""</f>
        <v>久松 陽平</v>
      </c>
      <c r="E421" s="7" t="str">
        <f>項目シート!D412&amp;""</f>
        <v>123-4610</v>
      </c>
      <c r="F421" s="7" t="str">
        <f>項目シート!E412&amp;""</f>
        <v>福島県石川郡石川町大五郎内72-1</v>
      </c>
      <c r="G421" s="7" t="str">
        <f>項目シート!F412&amp;""</f>
        <v>123865</v>
      </c>
      <c r="H421" s="7" t="str">
        <f>項目シート!G412&amp;""</f>
        <v>A</v>
      </c>
    </row>
    <row r="422" spans="1:8" ht="100" customHeight="1">
      <c r="A422" s="7">
        <v>411</v>
      </c>
      <c r="B422" s="8" t="str">
        <f t="shared" ca="1" si="51"/>
        <v>123-4608
宮城県遠田郡涌谷町新沖新田53-10
石本 優寧　様　（登録番号：123866）
※管理記号：A-2025</v>
      </c>
      <c r="C422" s="7" t="str">
        <f t="shared" si="50"/>
        <v>石本 優寧123-4608宮城県遠田郡涌谷町新沖新田53-10123866A</v>
      </c>
      <c r="D422" s="7" t="str">
        <f>項目シート!C413&amp;""</f>
        <v>石本 優寧</v>
      </c>
      <c r="E422" s="7" t="str">
        <f>項目シート!D413&amp;""</f>
        <v>123-4608</v>
      </c>
      <c r="F422" s="7" t="str">
        <f>項目シート!E413&amp;""</f>
        <v>宮城県遠田郡涌谷町新沖新田53-10</v>
      </c>
      <c r="G422" s="7" t="str">
        <f>項目シート!F413&amp;""</f>
        <v>123866</v>
      </c>
      <c r="H422" s="7" t="str">
        <f>項目シート!G413&amp;""</f>
        <v>A</v>
      </c>
    </row>
    <row r="423" spans="1:8" ht="100" customHeight="1">
      <c r="A423" s="7">
        <v>412</v>
      </c>
      <c r="B423" s="8" t="str">
        <f t="shared" ca="1" si="51"/>
        <v>234-5719
兵庫県伊丹市中央1-32-17
前田 春樹　様　（登録番号：123867）
※管理記号：B-2025</v>
      </c>
      <c r="C423" s="7" t="str">
        <f t="shared" si="50"/>
        <v>前田 春樹234-5719兵庫県伊丹市中央1-32-17123867B</v>
      </c>
      <c r="D423" s="7" t="str">
        <f>項目シート!C414&amp;""</f>
        <v>前田 春樹</v>
      </c>
      <c r="E423" s="7" t="str">
        <f>項目シート!D414&amp;""</f>
        <v>234-5719</v>
      </c>
      <c r="F423" s="7" t="str">
        <f>項目シート!E414&amp;""</f>
        <v>兵庫県伊丹市中央1-32-17</v>
      </c>
      <c r="G423" s="7" t="str">
        <f>項目シート!F414&amp;""</f>
        <v>123867</v>
      </c>
      <c r="H423" s="7" t="str">
        <f>項目シート!G414&amp;""</f>
        <v>B</v>
      </c>
    </row>
    <row r="424" spans="1:8" ht="100" customHeight="1">
      <c r="A424" s="7">
        <v>413</v>
      </c>
      <c r="B424" s="8" t="str">
        <f t="shared" ca="1" si="51"/>
        <v>345-6830
奈良県宇陀市室生上笠間466-5
渡部 智規　様　（登録番号：123868）
※管理記号：C-2025</v>
      </c>
      <c r="C424" s="7" t="str">
        <f t="shared" si="50"/>
        <v>渡部 智規345-6830奈良県宇陀市室生上笠間466-5123868C</v>
      </c>
      <c r="D424" s="7" t="str">
        <f>項目シート!C415&amp;""</f>
        <v>渡部 智規</v>
      </c>
      <c r="E424" s="7" t="str">
        <f>項目シート!D415&amp;""</f>
        <v>345-6830</v>
      </c>
      <c r="F424" s="7" t="str">
        <f>項目シート!E415&amp;""</f>
        <v>奈良県宇陀市室生上笠間466-5</v>
      </c>
      <c r="G424" s="7" t="str">
        <f>項目シート!F415&amp;""</f>
        <v>123868</v>
      </c>
      <c r="H424" s="7" t="str">
        <f>項目シート!G415&amp;""</f>
        <v>C</v>
      </c>
    </row>
    <row r="425" spans="1:8" ht="100" customHeight="1">
      <c r="A425" s="7">
        <v>414</v>
      </c>
      <c r="B425" s="8" t="str">
        <f t="shared" ca="1" si="51"/>
        <v>123-4609
兵庫県神戸市兵庫区西多聞通4-733-6
高橋 福也　様　（登録番号：123869）
※管理記号：A-2025</v>
      </c>
      <c r="C425" s="7" t="str">
        <f t="shared" si="50"/>
        <v>高橋 福也123-4609兵庫県神戸市兵庫区西多聞通4-733-6123869A</v>
      </c>
      <c r="D425" s="7" t="str">
        <f>項目シート!C416&amp;""</f>
        <v>高橋 福也</v>
      </c>
      <c r="E425" s="7" t="str">
        <f>項目シート!D416&amp;""</f>
        <v>123-4609</v>
      </c>
      <c r="F425" s="7" t="str">
        <f>項目シート!E416&amp;""</f>
        <v>兵庫県神戸市兵庫区西多聞通4-733-6</v>
      </c>
      <c r="G425" s="7" t="str">
        <f>項目シート!F416&amp;""</f>
        <v>123869</v>
      </c>
      <c r="H425" s="7" t="str">
        <f>項目シート!G416&amp;""</f>
        <v>A</v>
      </c>
    </row>
    <row r="426" spans="1:8" ht="100" customHeight="1">
      <c r="A426" s="7">
        <v>415</v>
      </c>
      <c r="B426" s="8" t="str">
        <f t="shared" ca="1" si="51"/>
        <v>234-5720
岐阜県岐阜市又丸津島973-12
福村 るい　様　（登録番号：123870）
※管理記号：A-2025</v>
      </c>
      <c r="C426" s="7" t="str">
        <f t="shared" si="50"/>
        <v>福村 るい234-5720岐阜県岐阜市又丸津島973-12123870A</v>
      </c>
      <c r="D426" s="7" t="str">
        <f>項目シート!C417&amp;""</f>
        <v>福村 るい</v>
      </c>
      <c r="E426" s="7" t="str">
        <f>項目シート!D417&amp;""</f>
        <v>234-5720</v>
      </c>
      <c r="F426" s="7" t="str">
        <f>項目シート!E417&amp;""</f>
        <v>岐阜県岐阜市又丸津島973-12</v>
      </c>
      <c r="G426" s="7" t="str">
        <f>項目シート!F417&amp;""</f>
        <v>123870</v>
      </c>
      <c r="H426" s="7" t="str">
        <f>項目シート!G417&amp;""</f>
        <v>A</v>
      </c>
    </row>
    <row r="427" spans="1:8" ht="100" customHeight="1">
      <c r="A427" s="7">
        <v>416</v>
      </c>
      <c r="B427" s="8" t="str">
        <f t="shared" ca="1" si="51"/>
        <v>345-6831
高知県須崎市大谷215-16
慶越 翼　様　（登録番号：123871）
※管理記号：B-2025</v>
      </c>
      <c r="C427" s="7" t="str">
        <f t="shared" si="50"/>
        <v>慶越 翼345-6831高知県須崎市大谷215-16123871B</v>
      </c>
      <c r="D427" s="7" t="str">
        <f>項目シート!C418&amp;""</f>
        <v>慶越 翼</v>
      </c>
      <c r="E427" s="7" t="str">
        <f>項目シート!D418&amp;""</f>
        <v>345-6831</v>
      </c>
      <c r="F427" s="7" t="str">
        <f>項目シート!E418&amp;""</f>
        <v>高知県須崎市大谷215-16</v>
      </c>
      <c r="G427" s="7" t="str">
        <f>項目シート!F418&amp;""</f>
        <v>123871</v>
      </c>
      <c r="H427" s="7" t="str">
        <f>項目シート!G418&amp;""</f>
        <v>B</v>
      </c>
    </row>
    <row r="428" spans="1:8" ht="100" customHeight="1">
      <c r="A428" s="7">
        <v>417</v>
      </c>
      <c r="B428" s="8" t="str">
        <f t="shared" ca="1" si="51"/>
        <v>123-4610
北海道北見市常呂町登492-10
仁藤 正治　様　（登録番号：123872）
※管理記号：B-2025</v>
      </c>
      <c r="C428" s="7" t="str">
        <f t="shared" si="50"/>
        <v>仁藤 正治123-4610北海道北見市常呂町登492-10123872B</v>
      </c>
      <c r="D428" s="7" t="str">
        <f>項目シート!C419&amp;""</f>
        <v>仁藤 正治</v>
      </c>
      <c r="E428" s="7" t="str">
        <f>項目シート!D419&amp;""</f>
        <v>123-4610</v>
      </c>
      <c r="F428" s="7" t="str">
        <f>項目シート!E419&amp;""</f>
        <v>北海道北見市常呂町登492-10</v>
      </c>
      <c r="G428" s="7" t="str">
        <f>項目シート!F419&amp;""</f>
        <v>123872</v>
      </c>
      <c r="H428" s="7" t="str">
        <f>項目シート!G419&amp;""</f>
        <v>B</v>
      </c>
    </row>
    <row r="429" spans="1:8" ht="100" customHeight="1">
      <c r="A429" s="7">
        <v>418</v>
      </c>
      <c r="B429" s="8" t="str">
        <f t="shared" ca="1" si="51"/>
        <v>234-5721
岐阜県飛騨市宮川町種蔵674-11
広島 あゆむ　様　（登録番号：123873）
※管理記号：C-2025</v>
      </c>
      <c r="C429" s="7" t="str">
        <f t="shared" si="50"/>
        <v>広島 あゆむ234-5721岐阜県飛騨市宮川町種蔵674-11123873C</v>
      </c>
      <c r="D429" s="7" t="str">
        <f>項目シート!C420&amp;""</f>
        <v>広島 あゆむ</v>
      </c>
      <c r="E429" s="7" t="str">
        <f>項目シート!D420&amp;""</f>
        <v>234-5721</v>
      </c>
      <c r="F429" s="7" t="str">
        <f>項目シート!E420&amp;""</f>
        <v>岐阜県飛騨市宮川町種蔵674-11</v>
      </c>
      <c r="G429" s="7" t="str">
        <f>項目シート!F420&amp;""</f>
        <v>123873</v>
      </c>
      <c r="H429" s="7" t="str">
        <f>項目シート!G420&amp;""</f>
        <v>C</v>
      </c>
    </row>
    <row r="430" spans="1:8" ht="100" customHeight="1">
      <c r="A430" s="7">
        <v>419</v>
      </c>
      <c r="B430" s="8" t="str">
        <f t="shared" ca="1" si="51"/>
        <v>345-6832
鳥取県西伯郡南部町阿賀779-4
遠藤 直志　様　（登録番号：123874）
※管理記号：C-2025</v>
      </c>
      <c r="C430" s="7" t="str">
        <f t="shared" si="50"/>
        <v>遠藤 直志345-6832鳥取県西伯郡南部町阿賀779-4123874C</v>
      </c>
      <c r="D430" s="7" t="str">
        <f>項目シート!C421&amp;""</f>
        <v>遠藤 直志</v>
      </c>
      <c r="E430" s="7" t="str">
        <f>項目シート!D421&amp;""</f>
        <v>345-6832</v>
      </c>
      <c r="F430" s="7" t="str">
        <f>項目シート!E421&amp;""</f>
        <v>鳥取県西伯郡南部町阿賀779-4</v>
      </c>
      <c r="G430" s="7" t="str">
        <f>項目シート!F421&amp;""</f>
        <v>123874</v>
      </c>
      <c r="H430" s="7" t="str">
        <f>項目シート!G421&amp;""</f>
        <v>C</v>
      </c>
    </row>
    <row r="431" spans="1:8" ht="100" customHeight="1">
      <c r="A431" s="7">
        <v>420</v>
      </c>
      <c r="B431" s="8" t="str">
        <f t="shared" ca="1" si="51"/>
        <v>123-4611
長崎県壱岐市郷ノ浦町物部本村触871-1
阿部 幸太郎　様　（登録番号：123875）
※管理記号：A-2025</v>
      </c>
      <c r="C431" s="7" t="str">
        <f t="shared" si="50"/>
        <v>阿部 幸太郎123-4611長崎県壱岐市郷ノ浦町物部本村触871-1123875A</v>
      </c>
      <c r="D431" s="7" t="str">
        <f>項目シート!C422&amp;""</f>
        <v>阿部 幸太郎</v>
      </c>
      <c r="E431" s="7" t="str">
        <f>項目シート!D422&amp;""</f>
        <v>123-4611</v>
      </c>
      <c r="F431" s="7" t="str">
        <f>項目シート!E422&amp;""</f>
        <v>長崎県壱岐市郷ノ浦町物部本村触871-1</v>
      </c>
      <c r="G431" s="7" t="str">
        <f>項目シート!F422&amp;""</f>
        <v>123875</v>
      </c>
      <c r="H431" s="7" t="str">
        <f>項目シート!G422&amp;""</f>
        <v>A</v>
      </c>
    </row>
    <row r="432" spans="1:8" ht="100" customHeight="1">
      <c r="A432" s="7">
        <v>421</v>
      </c>
      <c r="B432" s="8" t="str">
        <f t="shared" ca="1" si="51"/>
        <v>123-4609
愛知県高浜市二池町1-267-20
高田 淳　様　（登録番号：123876）
※管理記号：A-2025</v>
      </c>
      <c r="C432" s="7" t="str">
        <f t="shared" si="50"/>
        <v>高田 淳123-4609愛知県高浜市二池町1-267-20123876A</v>
      </c>
      <c r="D432" s="7" t="str">
        <f>項目シート!C423&amp;""</f>
        <v>高田 淳</v>
      </c>
      <c r="E432" s="7" t="str">
        <f>項目シート!D423&amp;""</f>
        <v>123-4609</v>
      </c>
      <c r="F432" s="7" t="str">
        <f>項目シート!E423&amp;""</f>
        <v>愛知県高浜市二池町1-267-20</v>
      </c>
      <c r="G432" s="7" t="str">
        <f>項目シート!F423&amp;""</f>
        <v>123876</v>
      </c>
      <c r="H432" s="7" t="str">
        <f>項目シート!G423&amp;""</f>
        <v>A</v>
      </c>
    </row>
    <row r="433" spans="1:8" ht="100" customHeight="1">
      <c r="A433" s="7">
        <v>422</v>
      </c>
      <c r="B433" s="8" t="str">
        <f t="shared" ca="1" si="51"/>
        <v>234-5720
京都府南丹市園部町河原町919-10
星山 藍　様　（登録番号：123877）
※管理記号：B-2025</v>
      </c>
      <c r="C433" s="7" t="str">
        <f t="shared" si="50"/>
        <v>星山 藍234-5720京都府南丹市園部町河原町919-10123877B</v>
      </c>
      <c r="D433" s="7" t="str">
        <f>項目シート!C424&amp;""</f>
        <v>星山 藍</v>
      </c>
      <c r="E433" s="7" t="str">
        <f>項目シート!D424&amp;""</f>
        <v>234-5720</v>
      </c>
      <c r="F433" s="7" t="str">
        <f>項目シート!E424&amp;""</f>
        <v>京都府南丹市園部町河原町919-10</v>
      </c>
      <c r="G433" s="7" t="str">
        <f>項目シート!F424&amp;""</f>
        <v>123877</v>
      </c>
      <c r="H433" s="7" t="str">
        <f>項目シート!G424&amp;""</f>
        <v>B</v>
      </c>
    </row>
    <row r="434" spans="1:8" ht="100" customHeight="1">
      <c r="A434" s="7">
        <v>423</v>
      </c>
      <c r="B434" s="8" t="str">
        <f t="shared" ca="1" si="51"/>
        <v>345-6831
福岡県太宰府市御笠4-813-6
大貫 夏海　様　（登録番号：123878）
※管理記号：C-2025</v>
      </c>
      <c r="C434" s="7" t="str">
        <f t="shared" si="50"/>
        <v>大貫 夏海345-6831福岡県太宰府市御笠4-813-6123878C</v>
      </c>
      <c r="D434" s="7" t="str">
        <f>項目シート!C425&amp;""</f>
        <v>大貫 夏海</v>
      </c>
      <c r="E434" s="7" t="str">
        <f>項目シート!D425&amp;""</f>
        <v>345-6831</v>
      </c>
      <c r="F434" s="7" t="str">
        <f>項目シート!E425&amp;""</f>
        <v>福岡県太宰府市御笠4-813-6</v>
      </c>
      <c r="G434" s="7" t="str">
        <f>項目シート!F425&amp;""</f>
        <v>123878</v>
      </c>
      <c r="H434" s="7" t="str">
        <f>項目シート!G425&amp;""</f>
        <v>C</v>
      </c>
    </row>
    <row r="435" spans="1:8" ht="100" customHeight="1">
      <c r="A435" s="7">
        <v>424</v>
      </c>
      <c r="B435" s="8" t="str">
        <f t="shared" ca="1" si="51"/>
        <v>123-4610
北海道河西郡芽室町西一条南1-160-15
白石 武宰士　様　（登録番号：123879）
※管理記号：A-2025</v>
      </c>
      <c r="C435" s="7" t="str">
        <f t="shared" si="50"/>
        <v>白石 武宰士123-4610北海道河西郡芽室町西一条南1-160-15123879A</v>
      </c>
      <c r="D435" s="7" t="str">
        <f>項目シート!C426&amp;""</f>
        <v>白石 武宰士</v>
      </c>
      <c r="E435" s="7" t="str">
        <f>項目シート!D426&amp;""</f>
        <v>123-4610</v>
      </c>
      <c r="F435" s="7" t="str">
        <f>項目シート!E426&amp;""</f>
        <v>北海道河西郡芽室町西一条南1-160-15</v>
      </c>
      <c r="G435" s="7" t="str">
        <f>項目シート!F426&amp;""</f>
        <v>123879</v>
      </c>
      <c r="H435" s="7" t="str">
        <f>項目シート!G426&amp;""</f>
        <v>A</v>
      </c>
    </row>
    <row r="436" spans="1:8" ht="100" customHeight="1">
      <c r="A436" s="7">
        <v>425</v>
      </c>
      <c r="B436" s="8" t="str">
        <f t="shared" ca="1" si="51"/>
        <v>234-5721
富山県氷見市岩瀬876-18
中原 明広　様　（登録番号：123880）
※管理記号：A-2025</v>
      </c>
      <c r="C436" s="7" t="str">
        <f t="shared" si="50"/>
        <v>中原 明広234-5721富山県氷見市岩瀬876-18123880A</v>
      </c>
      <c r="D436" s="7" t="str">
        <f>項目シート!C427&amp;""</f>
        <v>中原 明広</v>
      </c>
      <c r="E436" s="7" t="str">
        <f>項目シート!D427&amp;""</f>
        <v>234-5721</v>
      </c>
      <c r="F436" s="7" t="str">
        <f>項目シート!E427&amp;""</f>
        <v>富山県氷見市岩瀬876-18</v>
      </c>
      <c r="G436" s="7" t="str">
        <f>項目シート!F427&amp;""</f>
        <v>123880</v>
      </c>
      <c r="H436" s="7" t="str">
        <f>項目シート!G427&amp;""</f>
        <v>A</v>
      </c>
    </row>
    <row r="437" spans="1:8" ht="100" customHeight="1">
      <c r="A437" s="7">
        <v>426</v>
      </c>
      <c r="B437" s="8" t="str">
        <f t="shared" ca="1" si="51"/>
        <v>345-6832
香川県丸亀市綾歌町栗熊東846-7
平松 裕義　様　（登録番号：123881）
※管理記号：B-2025</v>
      </c>
      <c r="C437" s="7" t="str">
        <f t="shared" si="50"/>
        <v>平松 裕義345-6832香川県丸亀市綾歌町栗熊東846-7123881B</v>
      </c>
      <c r="D437" s="7" t="str">
        <f>項目シート!C428&amp;""</f>
        <v>平松 裕義</v>
      </c>
      <c r="E437" s="7" t="str">
        <f>項目シート!D428&amp;""</f>
        <v>345-6832</v>
      </c>
      <c r="F437" s="7" t="str">
        <f>項目シート!E428&amp;""</f>
        <v>香川県丸亀市綾歌町栗熊東846-7</v>
      </c>
      <c r="G437" s="7" t="str">
        <f>項目シート!F428&amp;""</f>
        <v>123881</v>
      </c>
      <c r="H437" s="7" t="str">
        <f>項目シート!G428&amp;""</f>
        <v>B</v>
      </c>
    </row>
    <row r="438" spans="1:8" ht="100" customHeight="1">
      <c r="A438" s="7">
        <v>427</v>
      </c>
      <c r="B438" s="8" t="str">
        <f t="shared" ca="1" si="51"/>
        <v>123-4611
熊本県球磨郡球磨村渡161-5
松川 紀由　様　（登録番号：123882）
※管理記号：B-2025</v>
      </c>
      <c r="C438" s="7" t="str">
        <f t="shared" si="50"/>
        <v>松川 紀由123-4611熊本県球磨郡球磨村渡161-5123882B</v>
      </c>
      <c r="D438" s="7" t="str">
        <f>項目シート!C429&amp;""</f>
        <v>松川 紀由</v>
      </c>
      <c r="E438" s="7" t="str">
        <f>項目シート!D429&amp;""</f>
        <v>123-4611</v>
      </c>
      <c r="F438" s="7" t="str">
        <f>項目シート!E429&amp;""</f>
        <v>熊本県球磨郡球磨村渡161-5</v>
      </c>
      <c r="G438" s="7" t="str">
        <f>項目シート!F429&amp;""</f>
        <v>123882</v>
      </c>
      <c r="H438" s="7" t="str">
        <f>項目シート!G429&amp;""</f>
        <v>B</v>
      </c>
    </row>
    <row r="439" spans="1:8" ht="100" customHeight="1">
      <c r="A439" s="7">
        <v>428</v>
      </c>
      <c r="B439" s="8" t="str">
        <f t="shared" ca="1" si="51"/>
        <v>234-5722
滋賀県長浜市八島町747-16
浜屋 希美　様　（登録番号：123883）
※管理記号：C-2025</v>
      </c>
      <c r="C439" s="7" t="str">
        <f t="shared" si="50"/>
        <v>浜屋 希美234-5722滋賀県長浜市八島町747-16123883C</v>
      </c>
      <c r="D439" s="7" t="str">
        <f>項目シート!C430&amp;""</f>
        <v>浜屋 希美</v>
      </c>
      <c r="E439" s="7" t="str">
        <f>項目シート!D430&amp;""</f>
        <v>234-5722</v>
      </c>
      <c r="F439" s="7" t="str">
        <f>項目シート!E430&amp;""</f>
        <v>滋賀県長浜市八島町747-16</v>
      </c>
      <c r="G439" s="7" t="str">
        <f>項目シート!F430&amp;""</f>
        <v>123883</v>
      </c>
      <c r="H439" s="7" t="str">
        <f>項目シート!G430&amp;""</f>
        <v>C</v>
      </c>
    </row>
    <row r="440" spans="1:8" ht="100" customHeight="1">
      <c r="A440" s="7">
        <v>429</v>
      </c>
      <c r="B440" s="8" t="str">
        <f t="shared" ca="1" si="51"/>
        <v>345-6833
新潟県糸魚川市大所822-1
浅井 賢一　様　（登録番号：123884）
※管理記号：C-2025</v>
      </c>
      <c r="C440" s="7" t="str">
        <f t="shared" si="50"/>
        <v>浅井 賢一345-6833新潟県糸魚川市大所822-1123884C</v>
      </c>
      <c r="D440" s="7" t="str">
        <f>項目シート!C431&amp;""</f>
        <v>浅井 賢一</v>
      </c>
      <c r="E440" s="7" t="str">
        <f>項目シート!D431&amp;""</f>
        <v>345-6833</v>
      </c>
      <c r="F440" s="7" t="str">
        <f>項目シート!E431&amp;""</f>
        <v>新潟県糸魚川市大所822-1</v>
      </c>
      <c r="G440" s="7" t="str">
        <f>項目シート!F431&amp;""</f>
        <v>123884</v>
      </c>
      <c r="H440" s="7" t="str">
        <f>項目シート!G431&amp;""</f>
        <v>C</v>
      </c>
    </row>
    <row r="441" spans="1:8" ht="100" customHeight="1">
      <c r="A441" s="7">
        <v>430</v>
      </c>
      <c r="B441" s="8" t="str">
        <f t="shared" ca="1" si="51"/>
        <v>123-4612
大分県宇佐市安心院町松本972-1
伊藤 天悟　様　（登録番号：123885）
※管理記号：A-2025</v>
      </c>
      <c r="C441" s="7" t="str">
        <f t="shared" si="50"/>
        <v>伊藤 天悟123-4612大分県宇佐市安心院町松本972-1123885A</v>
      </c>
      <c r="D441" s="7" t="str">
        <f>項目シート!C432&amp;""</f>
        <v>伊藤 天悟</v>
      </c>
      <c r="E441" s="7" t="str">
        <f>項目シート!D432&amp;""</f>
        <v>123-4612</v>
      </c>
      <c r="F441" s="7" t="str">
        <f>項目シート!E432&amp;""</f>
        <v>大分県宇佐市安心院町松本972-1</v>
      </c>
      <c r="G441" s="7" t="str">
        <f>項目シート!F432&amp;""</f>
        <v>123885</v>
      </c>
      <c r="H441" s="7" t="str">
        <f>項目シート!G432&amp;""</f>
        <v>A</v>
      </c>
    </row>
    <row r="442" spans="1:8" ht="100" customHeight="1">
      <c r="A442" s="7">
        <v>431</v>
      </c>
      <c r="B442" s="8" t="str">
        <f t="shared" ca="1" si="51"/>
        <v>123-4610
茨城県筑西市外塚112-8
上田 祐一　様　（登録番号：123886）
※管理記号：A-2025</v>
      </c>
      <c r="C442" s="7" t="str">
        <f t="shared" si="50"/>
        <v>上田 祐一123-4610茨城県筑西市外塚112-8123886A</v>
      </c>
      <c r="D442" s="7" t="str">
        <f>項目シート!C433&amp;""</f>
        <v>上田 祐一</v>
      </c>
      <c r="E442" s="7" t="str">
        <f>項目シート!D433&amp;""</f>
        <v>123-4610</v>
      </c>
      <c r="F442" s="7" t="str">
        <f>項目シート!E433&amp;""</f>
        <v>茨城県筑西市外塚112-8</v>
      </c>
      <c r="G442" s="7" t="str">
        <f>項目シート!F433&amp;""</f>
        <v>123886</v>
      </c>
      <c r="H442" s="7" t="str">
        <f>項目シート!G433&amp;""</f>
        <v>A</v>
      </c>
    </row>
    <row r="443" spans="1:8" ht="100" customHeight="1">
      <c r="A443" s="7">
        <v>432</v>
      </c>
      <c r="B443" s="8" t="str">
        <f t="shared" ca="1" si="51"/>
        <v>234-5721
新潟県新発田市三ツ椡484-19
矢吹 木穂　様　（登録番号：123887）
※管理記号：B-2025</v>
      </c>
      <c r="C443" s="7" t="str">
        <f t="shared" si="50"/>
        <v>矢吹 木穂234-5721新潟県新発田市三ツ椡484-19123887B</v>
      </c>
      <c r="D443" s="7" t="str">
        <f>項目シート!C434&amp;""</f>
        <v>矢吹 木穂</v>
      </c>
      <c r="E443" s="7" t="str">
        <f>項目シート!D434&amp;""</f>
        <v>234-5721</v>
      </c>
      <c r="F443" s="7" t="str">
        <f>項目シート!E434&amp;""</f>
        <v>新潟県新発田市三ツ椡484-19</v>
      </c>
      <c r="G443" s="7" t="str">
        <f>項目シート!F434&amp;""</f>
        <v>123887</v>
      </c>
      <c r="H443" s="7" t="str">
        <f>項目シート!G434&amp;""</f>
        <v>B</v>
      </c>
    </row>
    <row r="444" spans="1:8" ht="100" customHeight="1">
      <c r="A444" s="7">
        <v>433</v>
      </c>
      <c r="B444" s="8" t="str">
        <f t="shared" ca="1" si="51"/>
        <v>345-6832
静岡県島田市新田町705-6
遠藤 章一　様　（登録番号：123888）
※管理記号：C-2025</v>
      </c>
      <c r="C444" s="7" t="str">
        <f t="shared" si="50"/>
        <v>遠藤 章一345-6832静岡県島田市新田町705-6123888C</v>
      </c>
      <c r="D444" s="7" t="str">
        <f>項目シート!C435&amp;""</f>
        <v>遠藤 章一</v>
      </c>
      <c r="E444" s="7" t="str">
        <f>項目シート!D435&amp;""</f>
        <v>345-6832</v>
      </c>
      <c r="F444" s="7" t="str">
        <f>項目シート!E435&amp;""</f>
        <v>静岡県島田市新田町705-6</v>
      </c>
      <c r="G444" s="7" t="str">
        <f>項目シート!F435&amp;""</f>
        <v>123888</v>
      </c>
      <c r="H444" s="7" t="str">
        <f>項目シート!G435&amp;""</f>
        <v>C</v>
      </c>
    </row>
    <row r="445" spans="1:8" ht="100" customHeight="1">
      <c r="A445" s="7">
        <v>434</v>
      </c>
      <c r="B445" s="8" t="str">
        <f t="shared" ca="1" si="51"/>
        <v>123-4611
新潟県新潟市東区中木戸605-6
渋木 誉彦　様　（登録番号：123889）
※管理記号：A-2025</v>
      </c>
      <c r="C445" s="7" t="str">
        <f t="shared" ref="C445:C508" si="52">_xlfn.TEXTJOIN(,,D445:H445)</f>
        <v>渋木 誉彦123-4611新潟県新潟市東区中木戸605-6123889A</v>
      </c>
      <c r="D445" s="7" t="str">
        <f>項目シート!C436&amp;""</f>
        <v>渋木 誉彦</v>
      </c>
      <c r="E445" s="7" t="str">
        <f>項目シート!D436&amp;""</f>
        <v>123-4611</v>
      </c>
      <c r="F445" s="7" t="str">
        <f>項目シート!E436&amp;""</f>
        <v>新潟県新潟市東区中木戸605-6</v>
      </c>
      <c r="G445" s="7" t="str">
        <f>項目シート!F436&amp;""</f>
        <v>123889</v>
      </c>
      <c r="H445" s="7" t="str">
        <f>項目シート!G436&amp;""</f>
        <v>A</v>
      </c>
    </row>
    <row r="446" spans="1:8" ht="100" customHeight="1">
      <c r="A446" s="7">
        <v>435</v>
      </c>
      <c r="B446" s="8" t="str">
        <f t="shared" ca="1" si="51"/>
        <v>234-5722
兵庫県養父市八鹿町宿南38-4
星井 克樹　様　（登録番号：123890）
※管理記号：A-2025</v>
      </c>
      <c r="C446" s="7" t="str">
        <f t="shared" si="52"/>
        <v>星井 克樹234-5722兵庫県養父市八鹿町宿南38-4123890A</v>
      </c>
      <c r="D446" s="7" t="str">
        <f>項目シート!C437&amp;""</f>
        <v>星井 克樹</v>
      </c>
      <c r="E446" s="7" t="str">
        <f>項目シート!D437&amp;""</f>
        <v>234-5722</v>
      </c>
      <c r="F446" s="7" t="str">
        <f>項目シート!E437&amp;""</f>
        <v>兵庫県養父市八鹿町宿南38-4</v>
      </c>
      <c r="G446" s="7" t="str">
        <f>項目シート!F437&amp;""</f>
        <v>123890</v>
      </c>
      <c r="H446" s="7" t="str">
        <f>項目シート!G437&amp;""</f>
        <v>A</v>
      </c>
    </row>
    <row r="447" spans="1:8" ht="100" customHeight="1">
      <c r="A447" s="7">
        <v>436</v>
      </c>
      <c r="B447" s="8" t="str">
        <f t="shared" ca="1" si="51"/>
        <v>345-6833
新潟県長岡市川口和南津798-11
押田 総一　様　（登録番号：123891）
※管理記号：B-2025</v>
      </c>
      <c r="C447" s="7" t="str">
        <f t="shared" si="52"/>
        <v>押田 総一345-6833新潟県長岡市川口和南津798-11123891B</v>
      </c>
      <c r="D447" s="7" t="str">
        <f>項目シート!C438&amp;""</f>
        <v>押田 総一</v>
      </c>
      <c r="E447" s="7" t="str">
        <f>項目シート!D438&amp;""</f>
        <v>345-6833</v>
      </c>
      <c r="F447" s="7" t="str">
        <f>項目シート!E438&amp;""</f>
        <v>新潟県長岡市川口和南津798-11</v>
      </c>
      <c r="G447" s="7" t="str">
        <f>項目シート!F438&amp;""</f>
        <v>123891</v>
      </c>
      <c r="H447" s="7" t="str">
        <f>項目シート!G438&amp;""</f>
        <v>B</v>
      </c>
    </row>
    <row r="448" spans="1:8" ht="100" customHeight="1">
      <c r="A448" s="7">
        <v>437</v>
      </c>
      <c r="B448" s="8" t="str">
        <f t="shared" ca="1" si="51"/>
        <v>123-4612
京都府綾部市新庄町93-19
倖田 貴彦　様　（登録番号：123892）
※管理記号：B-2025</v>
      </c>
      <c r="C448" s="7" t="str">
        <f t="shared" si="52"/>
        <v>倖田 貴彦123-4612京都府綾部市新庄町93-19123892B</v>
      </c>
      <c r="D448" s="7" t="str">
        <f>項目シート!C439&amp;""</f>
        <v>倖田 貴彦</v>
      </c>
      <c r="E448" s="7" t="str">
        <f>項目シート!D439&amp;""</f>
        <v>123-4612</v>
      </c>
      <c r="F448" s="7" t="str">
        <f>項目シート!E439&amp;""</f>
        <v>京都府綾部市新庄町93-19</v>
      </c>
      <c r="G448" s="7" t="str">
        <f>項目シート!F439&amp;""</f>
        <v>123892</v>
      </c>
      <c r="H448" s="7" t="str">
        <f>項目シート!G439&amp;""</f>
        <v>B</v>
      </c>
    </row>
    <row r="449" spans="1:8" ht="100" customHeight="1">
      <c r="A449" s="7">
        <v>438</v>
      </c>
      <c r="B449" s="8" t="str">
        <f t="shared" ca="1" si="51"/>
        <v>234-5723
高知県土佐郡土佐町溜井679-7
北角 堯　様　（登録番号：123893）
※管理記号：C-2025</v>
      </c>
      <c r="C449" s="7" t="str">
        <f t="shared" si="52"/>
        <v>北角 堯234-5723高知県土佐郡土佐町溜井679-7123893C</v>
      </c>
      <c r="D449" s="7" t="str">
        <f>項目シート!C440&amp;""</f>
        <v>北角 堯</v>
      </c>
      <c r="E449" s="7" t="str">
        <f>項目シート!D440&amp;""</f>
        <v>234-5723</v>
      </c>
      <c r="F449" s="7" t="str">
        <f>項目シート!E440&amp;""</f>
        <v>高知県土佐郡土佐町溜井679-7</v>
      </c>
      <c r="G449" s="7" t="str">
        <f>項目シート!F440&amp;""</f>
        <v>123893</v>
      </c>
      <c r="H449" s="7" t="str">
        <f>項目シート!G440&amp;""</f>
        <v>C</v>
      </c>
    </row>
    <row r="450" spans="1:8" ht="100" customHeight="1">
      <c r="A450" s="7">
        <v>439</v>
      </c>
      <c r="B450" s="8" t="str">
        <f t="shared" ca="1" si="51"/>
        <v>345-6834
岐阜県岐阜市五坪769-7
滝川 洋介　様　（登録番号：123894）
※管理記号：C-2025</v>
      </c>
      <c r="C450" s="7" t="str">
        <f t="shared" si="52"/>
        <v>滝川 洋介345-6834岐阜県岐阜市五坪769-7123894C</v>
      </c>
      <c r="D450" s="7" t="str">
        <f>項目シート!C441&amp;""</f>
        <v>滝川 洋介</v>
      </c>
      <c r="E450" s="7" t="str">
        <f>項目シート!D441&amp;""</f>
        <v>345-6834</v>
      </c>
      <c r="F450" s="7" t="str">
        <f>項目シート!E441&amp;""</f>
        <v>岐阜県岐阜市五坪769-7</v>
      </c>
      <c r="G450" s="7" t="str">
        <f>項目シート!F441&amp;""</f>
        <v>123894</v>
      </c>
      <c r="H450" s="7" t="str">
        <f>項目シート!G441&amp;""</f>
        <v>C</v>
      </c>
    </row>
    <row r="451" spans="1:8" ht="100" customHeight="1">
      <c r="A451" s="7">
        <v>440</v>
      </c>
      <c r="B451" s="8" t="str">
        <f t="shared" ca="1" si="51"/>
        <v>123-4613
兵庫県宍粟市山崎町船元631-4
並木 憲一　様　（登録番号：123895）
※管理記号：A-2025</v>
      </c>
      <c r="C451" s="7" t="str">
        <f t="shared" si="52"/>
        <v>並木 憲一123-4613兵庫県宍粟市山崎町船元631-4123895A</v>
      </c>
      <c r="D451" s="7" t="str">
        <f>項目シート!C442&amp;""</f>
        <v>並木 憲一</v>
      </c>
      <c r="E451" s="7" t="str">
        <f>項目シート!D442&amp;""</f>
        <v>123-4613</v>
      </c>
      <c r="F451" s="7" t="str">
        <f>項目シート!E442&amp;""</f>
        <v>兵庫県宍粟市山崎町船元631-4</v>
      </c>
      <c r="G451" s="7" t="str">
        <f>項目シート!F442&amp;""</f>
        <v>123895</v>
      </c>
      <c r="H451" s="7" t="str">
        <f>項目シート!G442&amp;""</f>
        <v>A</v>
      </c>
    </row>
    <row r="452" spans="1:8" ht="100" customHeight="1">
      <c r="A452" s="7">
        <v>441</v>
      </c>
      <c r="B452" s="8" t="str">
        <f t="shared" ca="1" si="51"/>
        <v>123-4611
福島県耶麻郡猪苗代町桐木沢142-15
有田 弘　様　（登録番号：123896）
※管理記号：A-2025</v>
      </c>
      <c r="C452" s="7" t="str">
        <f t="shared" si="52"/>
        <v>有田 弘123-4611福島県耶麻郡猪苗代町桐木沢142-15123896A</v>
      </c>
      <c r="D452" s="7" t="str">
        <f>項目シート!C443&amp;""</f>
        <v>有田 弘</v>
      </c>
      <c r="E452" s="7" t="str">
        <f>項目シート!D443&amp;""</f>
        <v>123-4611</v>
      </c>
      <c r="F452" s="7" t="str">
        <f>項目シート!E443&amp;""</f>
        <v>福島県耶麻郡猪苗代町桐木沢142-15</v>
      </c>
      <c r="G452" s="7" t="str">
        <f>項目シート!F443&amp;""</f>
        <v>123896</v>
      </c>
      <c r="H452" s="7" t="str">
        <f>項目シート!G443&amp;""</f>
        <v>A</v>
      </c>
    </row>
    <row r="453" spans="1:8" ht="100" customHeight="1">
      <c r="A453" s="7">
        <v>442</v>
      </c>
      <c r="B453" s="8" t="str">
        <f t="shared" ca="1" si="51"/>
        <v>234-5722
香川県丸亀市飯野町東分259-14
安樂 直道　様　（登録番号：123897）
※管理記号：B-2025</v>
      </c>
      <c r="C453" s="7" t="str">
        <f t="shared" si="52"/>
        <v>安樂 直道234-5722香川県丸亀市飯野町東分259-14123897B</v>
      </c>
      <c r="D453" s="7" t="str">
        <f>項目シート!C444&amp;""</f>
        <v>安樂 直道</v>
      </c>
      <c r="E453" s="7" t="str">
        <f>項目シート!D444&amp;""</f>
        <v>234-5722</v>
      </c>
      <c r="F453" s="7" t="str">
        <f>項目シート!E444&amp;""</f>
        <v>香川県丸亀市飯野町東分259-14</v>
      </c>
      <c r="G453" s="7" t="str">
        <f>項目シート!F444&amp;""</f>
        <v>123897</v>
      </c>
      <c r="H453" s="7" t="str">
        <f>項目シート!G444&amp;""</f>
        <v>B</v>
      </c>
    </row>
    <row r="454" spans="1:8" ht="100" customHeight="1">
      <c r="A454" s="7">
        <v>443</v>
      </c>
      <c r="B454" s="8" t="str">
        <f t="shared" ca="1" si="51"/>
        <v>345-6833
千葉県富津市佐貫453-1
今井 昌宏　様　（登録番号：123898）
※管理記号：C-2025</v>
      </c>
      <c r="C454" s="7" t="str">
        <f t="shared" si="52"/>
        <v>今井 昌宏345-6833千葉県富津市佐貫453-1123898C</v>
      </c>
      <c r="D454" s="7" t="str">
        <f>項目シート!C445&amp;""</f>
        <v>今井 昌宏</v>
      </c>
      <c r="E454" s="7" t="str">
        <f>項目シート!D445&amp;""</f>
        <v>345-6833</v>
      </c>
      <c r="F454" s="7" t="str">
        <f>項目シート!E445&amp;""</f>
        <v>千葉県富津市佐貫453-1</v>
      </c>
      <c r="G454" s="7" t="str">
        <f>項目シート!F445&amp;""</f>
        <v>123898</v>
      </c>
      <c r="H454" s="7" t="str">
        <f>項目シート!G445&amp;""</f>
        <v>C</v>
      </c>
    </row>
    <row r="455" spans="1:8" ht="100" customHeight="1">
      <c r="A455" s="7">
        <v>444</v>
      </c>
      <c r="B455" s="8" t="str">
        <f t="shared" ca="1" si="51"/>
        <v>123-4612
長崎県南島原市南有馬町乙642-14
中村 政数　様　（登録番号：123899）
※管理記号：A-2025</v>
      </c>
      <c r="C455" s="7" t="str">
        <f t="shared" si="52"/>
        <v>中村 政数123-4612長崎県南島原市南有馬町乙642-14123899A</v>
      </c>
      <c r="D455" s="7" t="str">
        <f>項目シート!C446&amp;""</f>
        <v>中村 政数</v>
      </c>
      <c r="E455" s="7" t="str">
        <f>項目シート!D446&amp;""</f>
        <v>123-4612</v>
      </c>
      <c r="F455" s="7" t="str">
        <f>項目シート!E446&amp;""</f>
        <v>長崎県南島原市南有馬町乙642-14</v>
      </c>
      <c r="G455" s="7" t="str">
        <f>項目シート!F446&amp;""</f>
        <v>123899</v>
      </c>
      <c r="H455" s="7" t="str">
        <f>項目シート!G446&amp;""</f>
        <v>A</v>
      </c>
    </row>
    <row r="456" spans="1:8" ht="100" customHeight="1">
      <c r="A456" s="7">
        <v>445</v>
      </c>
      <c r="B456" s="8" t="str">
        <f t="shared" ca="1" si="51"/>
        <v>234-5723
東京都あきる野市小峰台566-19
吉岡 康太　様　（登録番号：123900）
※管理記号：A-2025</v>
      </c>
      <c r="C456" s="7" t="str">
        <f t="shared" si="52"/>
        <v>吉岡 康太234-5723東京都あきる野市小峰台566-19123900A</v>
      </c>
      <c r="D456" s="7" t="str">
        <f>項目シート!C447&amp;""</f>
        <v>吉岡 康太</v>
      </c>
      <c r="E456" s="7" t="str">
        <f>項目シート!D447&amp;""</f>
        <v>234-5723</v>
      </c>
      <c r="F456" s="7" t="str">
        <f>項目シート!E447&amp;""</f>
        <v>東京都あきる野市小峰台566-19</v>
      </c>
      <c r="G456" s="7" t="str">
        <f>項目シート!F447&amp;""</f>
        <v>123900</v>
      </c>
      <c r="H456" s="7" t="str">
        <f>項目シート!G447&amp;""</f>
        <v>A</v>
      </c>
    </row>
    <row r="457" spans="1:8" ht="100" customHeight="1">
      <c r="A457" s="7">
        <v>446</v>
      </c>
      <c r="B457" s="8" t="str">
        <f t="shared" ca="1" si="51"/>
        <v>345-6834
千葉県富津市千種新田334-19
川上 優樹菜　様　（登録番号：123901）
※管理記号：B-2025</v>
      </c>
      <c r="C457" s="7" t="str">
        <f t="shared" si="52"/>
        <v>川上 優樹菜345-6834千葉県富津市千種新田334-19123901B</v>
      </c>
      <c r="D457" s="7" t="str">
        <f>項目シート!C448&amp;""</f>
        <v>川上 優樹菜</v>
      </c>
      <c r="E457" s="7" t="str">
        <f>項目シート!D448&amp;""</f>
        <v>345-6834</v>
      </c>
      <c r="F457" s="7" t="str">
        <f>項目シート!E448&amp;""</f>
        <v>千葉県富津市千種新田334-19</v>
      </c>
      <c r="G457" s="7" t="str">
        <f>項目シート!F448&amp;""</f>
        <v>123901</v>
      </c>
      <c r="H457" s="7" t="str">
        <f>項目シート!G448&amp;""</f>
        <v>B</v>
      </c>
    </row>
    <row r="458" spans="1:8" ht="100" customHeight="1">
      <c r="A458" s="7">
        <v>447</v>
      </c>
      <c r="B458" s="8" t="str">
        <f t="shared" ca="1" si="51"/>
        <v>123-4613
山口県萩市吉部上318-20
小形 秀一　様　（登録番号：123902）
※管理記号：B-2025</v>
      </c>
      <c r="C458" s="7" t="str">
        <f t="shared" si="52"/>
        <v>小形 秀一123-4613山口県萩市吉部上318-20123902B</v>
      </c>
      <c r="D458" s="7" t="str">
        <f>項目シート!C449&amp;""</f>
        <v>小形 秀一</v>
      </c>
      <c r="E458" s="7" t="str">
        <f>項目シート!D449&amp;""</f>
        <v>123-4613</v>
      </c>
      <c r="F458" s="7" t="str">
        <f>項目シート!E449&amp;""</f>
        <v>山口県萩市吉部上318-20</v>
      </c>
      <c r="G458" s="7" t="str">
        <f>項目シート!F449&amp;""</f>
        <v>123902</v>
      </c>
      <c r="H458" s="7" t="str">
        <f>項目シート!G449&amp;""</f>
        <v>B</v>
      </c>
    </row>
    <row r="459" spans="1:8" ht="100" customHeight="1">
      <c r="A459" s="7">
        <v>448</v>
      </c>
      <c r="B459" s="8" t="str">
        <f t="shared" ca="1" si="51"/>
        <v>234-5724
山形県鶴岡市東堀越445-5
長澤 啓二朗　様　（登録番号：123903）
※管理記号：C-2025</v>
      </c>
      <c r="C459" s="7" t="str">
        <f t="shared" si="52"/>
        <v>長澤 啓二朗234-5724山形県鶴岡市東堀越445-5123903C</v>
      </c>
      <c r="D459" s="7" t="str">
        <f>項目シート!C450&amp;""</f>
        <v>長澤 啓二朗</v>
      </c>
      <c r="E459" s="7" t="str">
        <f>項目シート!D450&amp;""</f>
        <v>234-5724</v>
      </c>
      <c r="F459" s="7" t="str">
        <f>項目シート!E450&amp;""</f>
        <v>山形県鶴岡市東堀越445-5</v>
      </c>
      <c r="G459" s="7" t="str">
        <f>項目シート!F450&amp;""</f>
        <v>123903</v>
      </c>
      <c r="H459" s="7" t="str">
        <f>項目シート!G450&amp;""</f>
        <v>C</v>
      </c>
    </row>
    <row r="460" spans="1:8" ht="100" customHeight="1">
      <c r="A460" s="7">
        <v>449</v>
      </c>
      <c r="B460" s="8" t="str">
        <f t="shared" ca="1" si="51"/>
        <v>345-6835
兵庫県丹波市山南町きらら通995-8
今岡 優季　様　（登録番号：123904）
※管理記号：C-2025</v>
      </c>
      <c r="C460" s="7" t="str">
        <f t="shared" si="52"/>
        <v>今岡 優季345-6835兵庫県丹波市山南町きらら通995-8123904C</v>
      </c>
      <c r="D460" s="7" t="str">
        <f>項目シート!C451&amp;""</f>
        <v>今岡 優季</v>
      </c>
      <c r="E460" s="7" t="str">
        <f>項目シート!D451&amp;""</f>
        <v>345-6835</v>
      </c>
      <c r="F460" s="7" t="str">
        <f>項目シート!E451&amp;""</f>
        <v>兵庫県丹波市山南町きらら通995-8</v>
      </c>
      <c r="G460" s="7" t="str">
        <f>項目シート!F451&amp;""</f>
        <v>123904</v>
      </c>
      <c r="H460" s="7" t="str">
        <f>項目シート!G451&amp;""</f>
        <v>C</v>
      </c>
    </row>
    <row r="461" spans="1:8" ht="100" customHeight="1">
      <c r="A461" s="7">
        <v>450</v>
      </c>
      <c r="B461" s="8" t="str">
        <f t="shared" ref="B461:B524" ca="1" si="53">IF(C461="","",IFERROR(INDIRECT($D$7),$D$7)&amp;$D$8&amp;IFERROR(INDIRECT($E$7),$E$7)&amp;$E$8&amp;IFERROR(INDIRECT($F$7),$F$7)&amp;$F$8&amp;IFERROR(INDIRECT($G$7),$G$7)&amp;$G$8&amp;IFERROR(INDIRECT($H$7),$H$7)&amp;$H$8&amp;IFERROR(INDIRECT($I$7),$I$7)&amp;$I$8&amp;IFERROR(INDIRECT($J$7),$J$7)&amp;$J$8&amp;IFERROR(INDIRECT($K$7),$K$7)&amp;$K$8&amp;IFERROR(INDIRECT($L$7),$L$7)&amp;$L$8&amp;IFERROR(INDIRECT($M$7),$M$7)&amp;$M$8&amp;IFERROR(INDIRECT($N$7),$N$7)&amp;$N$8&amp;IFERROR(INDIRECT($O$7),$O$7)&amp;$O$8&amp;IFERROR(INDIRECT($P$7),$P$7)&amp;$P$8&amp;IFERROR(INDIRECT($Q$7),$Q$7)&amp;$Q$8&amp;IFERROR(INDIRECT($R$7),$R$7)&amp;$R$8)</f>
        <v>123-4614
大阪府大阪市中央区内久宝寺町2-613-14
観乃 寛己　様　（登録番号：123905）
※管理記号：A-2025</v>
      </c>
      <c r="C461" s="7" t="str">
        <f t="shared" si="52"/>
        <v>観乃 寛己123-4614大阪府大阪市中央区内久宝寺町2-613-14123905A</v>
      </c>
      <c r="D461" s="7" t="str">
        <f>項目シート!C452&amp;""</f>
        <v>観乃 寛己</v>
      </c>
      <c r="E461" s="7" t="str">
        <f>項目シート!D452&amp;""</f>
        <v>123-4614</v>
      </c>
      <c r="F461" s="7" t="str">
        <f>項目シート!E452&amp;""</f>
        <v>大阪府大阪市中央区内久宝寺町2-613-14</v>
      </c>
      <c r="G461" s="7" t="str">
        <f>項目シート!F452&amp;""</f>
        <v>123905</v>
      </c>
      <c r="H461" s="7" t="str">
        <f>項目シート!G452&amp;""</f>
        <v>A</v>
      </c>
    </row>
    <row r="462" spans="1:8" ht="100" customHeight="1">
      <c r="A462" s="7">
        <v>451</v>
      </c>
      <c r="B462" s="8" t="str">
        <f t="shared" ca="1" si="53"/>
        <v>123-4612
愛知県愛西市六輪町53-1
山本 明　様　（登録番号：123906）
※管理記号：A-2025</v>
      </c>
      <c r="C462" s="7" t="str">
        <f t="shared" si="52"/>
        <v>山本 明123-4612愛知県愛西市六輪町53-1123906A</v>
      </c>
      <c r="D462" s="7" t="str">
        <f>項目シート!C453&amp;""</f>
        <v>山本 明</v>
      </c>
      <c r="E462" s="7" t="str">
        <f>項目シート!D453&amp;""</f>
        <v>123-4612</v>
      </c>
      <c r="F462" s="7" t="str">
        <f>項目シート!E453&amp;""</f>
        <v>愛知県愛西市六輪町53-1</v>
      </c>
      <c r="G462" s="7" t="str">
        <f>項目シート!F453&amp;""</f>
        <v>123906</v>
      </c>
      <c r="H462" s="7" t="str">
        <f>項目シート!G453&amp;""</f>
        <v>A</v>
      </c>
    </row>
    <row r="463" spans="1:8" ht="100" customHeight="1">
      <c r="A463" s="7">
        <v>452</v>
      </c>
      <c r="B463" s="8" t="str">
        <f t="shared" ca="1" si="53"/>
        <v>234-5723
福島県田村郡小野町小野新町616-17
白井 一平　様　（登録番号：123907）
※管理記号：B-2025</v>
      </c>
      <c r="C463" s="7" t="str">
        <f t="shared" si="52"/>
        <v>白井 一平234-5723福島県田村郡小野町小野新町616-17123907B</v>
      </c>
      <c r="D463" s="7" t="str">
        <f>項目シート!C454&amp;""</f>
        <v>白井 一平</v>
      </c>
      <c r="E463" s="7" t="str">
        <f>項目シート!D454&amp;""</f>
        <v>234-5723</v>
      </c>
      <c r="F463" s="7" t="str">
        <f>項目シート!E454&amp;""</f>
        <v>福島県田村郡小野町小野新町616-17</v>
      </c>
      <c r="G463" s="7" t="str">
        <f>項目シート!F454&amp;""</f>
        <v>123907</v>
      </c>
      <c r="H463" s="7" t="str">
        <f>項目シート!G454&amp;""</f>
        <v>B</v>
      </c>
    </row>
    <row r="464" spans="1:8" ht="100" customHeight="1">
      <c r="A464" s="7">
        <v>453</v>
      </c>
      <c r="B464" s="8" t="str">
        <f t="shared" ca="1" si="53"/>
        <v>345-6834
岐阜県岐阜市祇園3-459-13
片平 邦茂　様　（登録番号：123908）
※管理記号：C-2025</v>
      </c>
      <c r="C464" s="7" t="str">
        <f t="shared" si="52"/>
        <v>片平 邦茂345-6834岐阜県岐阜市祇園3-459-13123908C</v>
      </c>
      <c r="D464" s="7" t="str">
        <f>項目シート!C455&amp;""</f>
        <v>片平 邦茂</v>
      </c>
      <c r="E464" s="7" t="str">
        <f>項目シート!D455&amp;""</f>
        <v>345-6834</v>
      </c>
      <c r="F464" s="7" t="str">
        <f>項目シート!E455&amp;""</f>
        <v>岐阜県岐阜市祇園3-459-13</v>
      </c>
      <c r="G464" s="7" t="str">
        <f>項目シート!F455&amp;""</f>
        <v>123908</v>
      </c>
      <c r="H464" s="7" t="str">
        <f>項目シート!G455&amp;""</f>
        <v>C</v>
      </c>
    </row>
    <row r="465" spans="1:8" ht="100" customHeight="1">
      <c r="A465" s="7">
        <v>454</v>
      </c>
      <c r="B465" s="8" t="str">
        <f t="shared" ca="1" si="53"/>
        <v>123-4613
愛知県常滑市上納151-19
普久原 有羽　様　（登録番号：123909）
※管理記号：A-2025</v>
      </c>
      <c r="C465" s="7" t="str">
        <f t="shared" si="52"/>
        <v>普久原 有羽123-4613愛知県常滑市上納151-19123909A</v>
      </c>
      <c r="D465" s="7" t="str">
        <f>項目シート!C456&amp;""</f>
        <v>普久原 有羽</v>
      </c>
      <c r="E465" s="7" t="str">
        <f>項目シート!D456&amp;""</f>
        <v>123-4613</v>
      </c>
      <c r="F465" s="7" t="str">
        <f>項目シート!E456&amp;""</f>
        <v>愛知県常滑市上納151-19</v>
      </c>
      <c r="G465" s="7" t="str">
        <f>項目シート!F456&amp;""</f>
        <v>123909</v>
      </c>
      <c r="H465" s="7" t="str">
        <f>項目シート!G456&amp;""</f>
        <v>A</v>
      </c>
    </row>
    <row r="466" spans="1:8" ht="100" customHeight="1">
      <c r="A466" s="7">
        <v>455</v>
      </c>
      <c r="B466" s="8" t="str">
        <f t="shared" ca="1" si="53"/>
        <v>234-5724
福井県越前市新町191-18
田中 賢二　様　（登録番号：123910）
※管理記号：A-2025</v>
      </c>
      <c r="C466" s="7" t="str">
        <f t="shared" si="52"/>
        <v>田中 賢二234-5724福井県越前市新町191-18123910A</v>
      </c>
      <c r="D466" s="7" t="str">
        <f>項目シート!C457&amp;""</f>
        <v>田中 賢二</v>
      </c>
      <c r="E466" s="7" t="str">
        <f>項目シート!D457&amp;""</f>
        <v>234-5724</v>
      </c>
      <c r="F466" s="7" t="str">
        <f>項目シート!E457&amp;""</f>
        <v>福井県越前市新町191-18</v>
      </c>
      <c r="G466" s="7" t="str">
        <f>項目シート!F457&amp;""</f>
        <v>123910</v>
      </c>
      <c r="H466" s="7" t="str">
        <f>項目シート!G457&amp;""</f>
        <v>A</v>
      </c>
    </row>
    <row r="467" spans="1:8" ht="100" customHeight="1">
      <c r="A467" s="7">
        <v>456</v>
      </c>
      <c r="B467" s="8" t="str">
        <f t="shared" ca="1" si="53"/>
        <v>345-6835
熊本県菊池郡菊陽町辛川256-18
山田 貴　様　（登録番号：123911）
※管理記号：B-2025</v>
      </c>
      <c r="C467" s="7" t="str">
        <f t="shared" si="52"/>
        <v>山田 貴345-6835熊本県菊池郡菊陽町辛川256-18123911B</v>
      </c>
      <c r="D467" s="7" t="str">
        <f>項目シート!C458&amp;""</f>
        <v>山田 貴</v>
      </c>
      <c r="E467" s="7" t="str">
        <f>項目シート!D458&amp;""</f>
        <v>345-6835</v>
      </c>
      <c r="F467" s="7" t="str">
        <f>項目シート!E458&amp;""</f>
        <v>熊本県菊池郡菊陽町辛川256-18</v>
      </c>
      <c r="G467" s="7" t="str">
        <f>項目シート!F458&amp;""</f>
        <v>123911</v>
      </c>
      <c r="H467" s="7" t="str">
        <f>項目シート!G458&amp;""</f>
        <v>B</v>
      </c>
    </row>
    <row r="468" spans="1:8" ht="100" customHeight="1">
      <c r="A468" s="7">
        <v>457</v>
      </c>
      <c r="B468" s="8" t="str">
        <f t="shared" ca="1" si="53"/>
        <v>123-4614
北海道石狩市花川北五条4-629-3
村林 真佑　様　（登録番号：123912）
※管理記号：B-2025</v>
      </c>
      <c r="C468" s="7" t="str">
        <f t="shared" si="52"/>
        <v>村林 真佑123-4614北海道石狩市花川北五条4-629-3123912B</v>
      </c>
      <c r="D468" s="7" t="str">
        <f>項目シート!C459&amp;""</f>
        <v>村林 真佑</v>
      </c>
      <c r="E468" s="7" t="str">
        <f>項目シート!D459&amp;""</f>
        <v>123-4614</v>
      </c>
      <c r="F468" s="7" t="str">
        <f>項目シート!E459&amp;""</f>
        <v>北海道石狩市花川北五条4-629-3</v>
      </c>
      <c r="G468" s="7" t="str">
        <f>項目シート!F459&amp;""</f>
        <v>123912</v>
      </c>
      <c r="H468" s="7" t="str">
        <f>項目シート!G459&amp;""</f>
        <v>B</v>
      </c>
    </row>
    <row r="469" spans="1:8" ht="100" customHeight="1">
      <c r="A469" s="7">
        <v>458</v>
      </c>
      <c r="B469" s="8" t="str">
        <f t="shared" ca="1" si="53"/>
        <v>234-5725
静岡県掛川市子隣559-3
倉石 良二　様　（登録番号：123913）
※管理記号：C-2025</v>
      </c>
      <c r="C469" s="7" t="str">
        <f t="shared" si="52"/>
        <v>倉石 良二234-5725静岡県掛川市子隣559-3123913C</v>
      </c>
      <c r="D469" s="7" t="str">
        <f>項目シート!C460&amp;""</f>
        <v>倉石 良二</v>
      </c>
      <c r="E469" s="7" t="str">
        <f>項目シート!D460&amp;""</f>
        <v>234-5725</v>
      </c>
      <c r="F469" s="7" t="str">
        <f>項目シート!E460&amp;""</f>
        <v>静岡県掛川市子隣559-3</v>
      </c>
      <c r="G469" s="7" t="str">
        <f>項目シート!F460&amp;""</f>
        <v>123913</v>
      </c>
      <c r="H469" s="7" t="str">
        <f>項目シート!G460&amp;""</f>
        <v>C</v>
      </c>
    </row>
    <row r="470" spans="1:8" ht="100" customHeight="1">
      <c r="A470" s="7">
        <v>459</v>
      </c>
      <c r="B470" s="8" t="str">
        <f t="shared" ca="1" si="53"/>
        <v>345-6836
岩手県一関市柄貝598-12
浜本 延仁　様　（登録番号：123914）
※管理記号：C-2025</v>
      </c>
      <c r="C470" s="7" t="str">
        <f t="shared" si="52"/>
        <v>浜本 延仁345-6836岩手県一関市柄貝598-12123914C</v>
      </c>
      <c r="D470" s="7" t="str">
        <f>項目シート!C461&amp;""</f>
        <v>浜本 延仁</v>
      </c>
      <c r="E470" s="7" t="str">
        <f>項目シート!D461&amp;""</f>
        <v>345-6836</v>
      </c>
      <c r="F470" s="7" t="str">
        <f>項目シート!E461&amp;""</f>
        <v>岩手県一関市柄貝598-12</v>
      </c>
      <c r="G470" s="7" t="str">
        <f>項目シート!F461&amp;""</f>
        <v>123914</v>
      </c>
      <c r="H470" s="7" t="str">
        <f>項目シート!G461&amp;""</f>
        <v>C</v>
      </c>
    </row>
    <row r="471" spans="1:8" ht="100" customHeight="1">
      <c r="A471" s="7">
        <v>460</v>
      </c>
      <c r="B471" s="8" t="str">
        <f t="shared" ca="1" si="53"/>
        <v>123-4615
岡山県岡山市北区西崎本町652-2
北野 竜二　様　（登録番号：123915）
※管理記号：A-2025</v>
      </c>
      <c r="C471" s="7" t="str">
        <f t="shared" si="52"/>
        <v>北野 竜二123-4615岡山県岡山市北区西崎本町652-2123915A</v>
      </c>
      <c r="D471" s="7" t="str">
        <f>項目シート!C462&amp;""</f>
        <v>北野 竜二</v>
      </c>
      <c r="E471" s="7" t="str">
        <f>項目シート!D462&amp;""</f>
        <v>123-4615</v>
      </c>
      <c r="F471" s="7" t="str">
        <f>項目シート!E462&amp;""</f>
        <v>岡山県岡山市北区西崎本町652-2</v>
      </c>
      <c r="G471" s="7" t="str">
        <f>項目シート!F462&amp;""</f>
        <v>123915</v>
      </c>
      <c r="H471" s="7" t="str">
        <f>項目シート!G462&amp;""</f>
        <v>A</v>
      </c>
    </row>
    <row r="472" spans="1:8" ht="100" customHeight="1">
      <c r="A472" s="7">
        <v>461</v>
      </c>
      <c r="B472" s="8" t="str">
        <f t="shared" ca="1" si="53"/>
        <v>123-4613
島根県出雲市多伎町小田509-7
石綿 あい　様　（登録番号：123916）
※管理記号：A-2025</v>
      </c>
      <c r="C472" s="7" t="str">
        <f t="shared" si="52"/>
        <v>石綿 あい123-4613島根県出雲市多伎町小田509-7123916A</v>
      </c>
      <c r="D472" s="7" t="str">
        <f>項目シート!C463&amp;""</f>
        <v>石綿 あい</v>
      </c>
      <c r="E472" s="7" t="str">
        <f>項目シート!D463&amp;""</f>
        <v>123-4613</v>
      </c>
      <c r="F472" s="7" t="str">
        <f>項目シート!E463&amp;""</f>
        <v>島根県出雲市多伎町小田509-7</v>
      </c>
      <c r="G472" s="7" t="str">
        <f>項目シート!F463&amp;""</f>
        <v>123916</v>
      </c>
      <c r="H472" s="7" t="str">
        <f>項目シート!G463&amp;""</f>
        <v>A</v>
      </c>
    </row>
    <row r="473" spans="1:8" ht="100" customHeight="1">
      <c r="A473" s="7">
        <v>462</v>
      </c>
      <c r="B473" s="8" t="str">
        <f t="shared" ca="1" si="53"/>
        <v>234-5724
新潟県三条市柳場新田683-18
川内 亮太　様　（登録番号：123917）
※管理記号：B-2025</v>
      </c>
      <c r="C473" s="7" t="str">
        <f t="shared" si="52"/>
        <v>川内 亮太234-5724新潟県三条市柳場新田683-18123917B</v>
      </c>
      <c r="D473" s="7" t="str">
        <f>項目シート!C464&amp;""</f>
        <v>川内 亮太</v>
      </c>
      <c r="E473" s="7" t="str">
        <f>項目シート!D464&amp;""</f>
        <v>234-5724</v>
      </c>
      <c r="F473" s="7" t="str">
        <f>項目シート!E464&amp;""</f>
        <v>新潟県三条市柳場新田683-18</v>
      </c>
      <c r="G473" s="7" t="str">
        <f>項目シート!F464&amp;""</f>
        <v>123917</v>
      </c>
      <c r="H473" s="7" t="str">
        <f>項目シート!G464&amp;""</f>
        <v>B</v>
      </c>
    </row>
    <row r="474" spans="1:8" ht="100" customHeight="1">
      <c r="A474" s="7">
        <v>463</v>
      </c>
      <c r="B474" s="8" t="str">
        <f t="shared" ca="1" si="53"/>
        <v>345-6835
神奈川県小田原市中新田348-18
成宮 豊蔵　様　（登録番号：123918）
※管理記号：C-2025</v>
      </c>
      <c r="C474" s="7" t="str">
        <f t="shared" si="52"/>
        <v>成宮 豊蔵345-6835神奈川県小田原市中新田348-18123918C</v>
      </c>
      <c r="D474" s="7" t="str">
        <f>項目シート!C465&amp;""</f>
        <v>成宮 豊蔵</v>
      </c>
      <c r="E474" s="7" t="str">
        <f>項目シート!D465&amp;""</f>
        <v>345-6835</v>
      </c>
      <c r="F474" s="7" t="str">
        <f>項目シート!E465&amp;""</f>
        <v>神奈川県小田原市中新田348-18</v>
      </c>
      <c r="G474" s="7" t="str">
        <f>項目シート!F465&amp;""</f>
        <v>123918</v>
      </c>
      <c r="H474" s="7" t="str">
        <f>項目シート!G465&amp;""</f>
        <v>C</v>
      </c>
    </row>
    <row r="475" spans="1:8" ht="100" customHeight="1">
      <c r="A475" s="7">
        <v>464</v>
      </c>
      <c r="B475" s="8" t="str">
        <f t="shared" ca="1" si="53"/>
        <v>123-4614
三重県名張市葛尾152-15
尾野 祐治　様　（登録番号：123919）
※管理記号：A-2025</v>
      </c>
      <c r="C475" s="7" t="str">
        <f t="shared" si="52"/>
        <v>尾野 祐治123-4614三重県名張市葛尾152-15123919A</v>
      </c>
      <c r="D475" s="7" t="str">
        <f>項目シート!C466&amp;""</f>
        <v>尾野 祐治</v>
      </c>
      <c r="E475" s="7" t="str">
        <f>項目シート!D466&amp;""</f>
        <v>123-4614</v>
      </c>
      <c r="F475" s="7" t="str">
        <f>項目シート!E466&amp;""</f>
        <v>三重県名張市葛尾152-15</v>
      </c>
      <c r="G475" s="7" t="str">
        <f>項目シート!F466&amp;""</f>
        <v>123919</v>
      </c>
      <c r="H475" s="7" t="str">
        <f>項目シート!G466&amp;""</f>
        <v>A</v>
      </c>
    </row>
    <row r="476" spans="1:8" ht="100" customHeight="1">
      <c r="A476" s="7">
        <v>465</v>
      </c>
      <c r="B476" s="8" t="str">
        <f t="shared" ca="1" si="53"/>
        <v>234-5725
三重県松阪市安楽町532-6
紅林 れいか　様　（登録番号：123920）
※管理記号：A-2025</v>
      </c>
      <c r="C476" s="7" t="str">
        <f t="shared" si="52"/>
        <v>紅林 れいか234-5725三重県松阪市安楽町532-6123920A</v>
      </c>
      <c r="D476" s="7" t="str">
        <f>項目シート!C467&amp;""</f>
        <v>紅林 れいか</v>
      </c>
      <c r="E476" s="7" t="str">
        <f>項目シート!D467&amp;""</f>
        <v>234-5725</v>
      </c>
      <c r="F476" s="7" t="str">
        <f>項目シート!E467&amp;""</f>
        <v>三重県松阪市安楽町532-6</v>
      </c>
      <c r="G476" s="7" t="str">
        <f>項目シート!F467&amp;""</f>
        <v>123920</v>
      </c>
      <c r="H476" s="7" t="str">
        <f>項目シート!G467&amp;""</f>
        <v>A</v>
      </c>
    </row>
    <row r="477" spans="1:8" ht="100" customHeight="1">
      <c r="A477" s="7">
        <v>466</v>
      </c>
      <c r="B477" s="8" t="str">
        <f t="shared" ca="1" si="53"/>
        <v>345-6836
岩手県奥州市江刺六日町262-12
沢藤 美桜　様　（登録番号：123921）
※管理記号：B-2025</v>
      </c>
      <c r="C477" s="7" t="str">
        <f t="shared" si="52"/>
        <v>沢藤 美桜345-6836岩手県奥州市江刺六日町262-12123921B</v>
      </c>
      <c r="D477" s="7" t="str">
        <f>項目シート!C468&amp;""</f>
        <v>沢藤 美桜</v>
      </c>
      <c r="E477" s="7" t="str">
        <f>項目シート!D468&amp;""</f>
        <v>345-6836</v>
      </c>
      <c r="F477" s="7" t="str">
        <f>項目シート!E468&amp;""</f>
        <v>岩手県奥州市江刺六日町262-12</v>
      </c>
      <c r="G477" s="7" t="str">
        <f>項目シート!F468&amp;""</f>
        <v>123921</v>
      </c>
      <c r="H477" s="7" t="str">
        <f>項目シート!G468&amp;""</f>
        <v>B</v>
      </c>
    </row>
    <row r="478" spans="1:8" ht="100" customHeight="1">
      <c r="A478" s="7">
        <v>467</v>
      </c>
      <c r="B478" s="8" t="str">
        <f t="shared" ca="1" si="53"/>
        <v>123-4615
宮城県登米市南方町南大畑前431-19
逢坂 百合　様　（登録番号：123922）
※管理記号：B-2025</v>
      </c>
      <c r="C478" s="7" t="str">
        <f t="shared" si="52"/>
        <v>逢坂 百合123-4615宮城県登米市南方町南大畑前431-19123922B</v>
      </c>
      <c r="D478" s="7" t="str">
        <f>項目シート!C469&amp;""</f>
        <v>逢坂 百合</v>
      </c>
      <c r="E478" s="7" t="str">
        <f>項目シート!D469&amp;""</f>
        <v>123-4615</v>
      </c>
      <c r="F478" s="7" t="str">
        <f>項目シート!E469&amp;""</f>
        <v>宮城県登米市南方町南大畑前431-19</v>
      </c>
      <c r="G478" s="7" t="str">
        <f>項目シート!F469&amp;""</f>
        <v>123922</v>
      </c>
      <c r="H478" s="7" t="str">
        <f>項目シート!G469&amp;""</f>
        <v>B</v>
      </c>
    </row>
    <row r="479" spans="1:8" ht="100" customHeight="1">
      <c r="A479" s="7">
        <v>468</v>
      </c>
      <c r="B479" s="8" t="str">
        <f t="shared" ca="1" si="53"/>
        <v>234-5726
福岡県大牟田市新地町217-6
藤村 祐　様　（登録番号：123923）
※管理記号：C-2025</v>
      </c>
      <c r="C479" s="7" t="str">
        <f t="shared" si="52"/>
        <v>藤村 祐234-5726福岡県大牟田市新地町217-6123923C</v>
      </c>
      <c r="D479" s="7" t="str">
        <f>項目シート!C470&amp;""</f>
        <v>藤村 祐</v>
      </c>
      <c r="E479" s="7" t="str">
        <f>項目シート!D470&amp;""</f>
        <v>234-5726</v>
      </c>
      <c r="F479" s="7" t="str">
        <f>項目シート!E470&amp;""</f>
        <v>福岡県大牟田市新地町217-6</v>
      </c>
      <c r="G479" s="7" t="str">
        <f>項目シート!F470&amp;""</f>
        <v>123923</v>
      </c>
      <c r="H479" s="7" t="str">
        <f>項目シート!G470&amp;""</f>
        <v>C</v>
      </c>
    </row>
    <row r="480" spans="1:8" ht="100" customHeight="1">
      <c r="A480" s="7">
        <v>469</v>
      </c>
      <c r="B480" s="8" t="str">
        <f t="shared" ca="1" si="53"/>
        <v>345-6837
大分県国東市安岐町中園309-5
平嶋 竜志　様　（登録番号：123924）
※管理記号：C-2025</v>
      </c>
      <c r="C480" s="7" t="str">
        <f t="shared" si="52"/>
        <v>平嶋 竜志345-6837大分県国東市安岐町中園309-5123924C</v>
      </c>
      <c r="D480" s="7" t="str">
        <f>項目シート!C471&amp;""</f>
        <v>平嶋 竜志</v>
      </c>
      <c r="E480" s="7" t="str">
        <f>項目シート!D471&amp;""</f>
        <v>345-6837</v>
      </c>
      <c r="F480" s="7" t="str">
        <f>項目シート!E471&amp;""</f>
        <v>大分県国東市安岐町中園309-5</v>
      </c>
      <c r="G480" s="7" t="str">
        <f>項目シート!F471&amp;""</f>
        <v>123924</v>
      </c>
      <c r="H480" s="7" t="str">
        <f>項目シート!G471&amp;""</f>
        <v>C</v>
      </c>
    </row>
    <row r="481" spans="1:8" ht="100" customHeight="1">
      <c r="A481" s="7">
        <v>470</v>
      </c>
      <c r="B481" s="8" t="str">
        <f t="shared" ca="1" si="53"/>
        <v>123-4616
埼玉県加須市大門町255-3
庄司 竜二　様　（登録番号：123925）
※管理記号：A-2025</v>
      </c>
      <c r="C481" s="7" t="str">
        <f t="shared" si="52"/>
        <v>庄司 竜二123-4616埼玉県加須市大門町255-3123925A</v>
      </c>
      <c r="D481" s="7" t="str">
        <f>項目シート!C472&amp;""</f>
        <v>庄司 竜二</v>
      </c>
      <c r="E481" s="7" t="str">
        <f>項目シート!D472&amp;""</f>
        <v>123-4616</v>
      </c>
      <c r="F481" s="7" t="str">
        <f>項目シート!E472&amp;""</f>
        <v>埼玉県加須市大門町255-3</v>
      </c>
      <c r="G481" s="7" t="str">
        <f>項目シート!F472&amp;""</f>
        <v>123925</v>
      </c>
      <c r="H481" s="7" t="str">
        <f>項目シート!G472&amp;""</f>
        <v>A</v>
      </c>
    </row>
    <row r="482" spans="1:8" ht="100" customHeight="1">
      <c r="A482" s="7">
        <v>471</v>
      </c>
      <c r="B482" s="8" t="str">
        <f t="shared" ca="1" si="53"/>
        <v>123-4614
岩手県遠野市附馬牛町安居台50-6
鈴木 秀之　様　（登録番号：123926）
※管理記号：A-2025</v>
      </c>
      <c r="C482" s="7" t="str">
        <f t="shared" si="52"/>
        <v>鈴木 秀之123-4614岩手県遠野市附馬牛町安居台50-6123926A</v>
      </c>
      <c r="D482" s="7" t="str">
        <f>項目シート!C473&amp;""</f>
        <v>鈴木 秀之</v>
      </c>
      <c r="E482" s="7" t="str">
        <f>項目シート!D473&amp;""</f>
        <v>123-4614</v>
      </c>
      <c r="F482" s="7" t="str">
        <f>項目シート!E473&amp;""</f>
        <v>岩手県遠野市附馬牛町安居台50-6</v>
      </c>
      <c r="G482" s="7" t="str">
        <f>項目シート!F473&amp;""</f>
        <v>123926</v>
      </c>
      <c r="H482" s="7" t="str">
        <f>項目シート!G473&amp;""</f>
        <v>A</v>
      </c>
    </row>
    <row r="483" spans="1:8" ht="100" customHeight="1">
      <c r="A483" s="7">
        <v>472</v>
      </c>
      <c r="B483" s="8" t="str">
        <f t="shared" ca="1" si="53"/>
        <v>234-5725
福井県越前市室谷町225-14
宇佐美 講平　様　（登録番号：123927）
※管理記号：B-2025</v>
      </c>
      <c r="C483" s="7" t="str">
        <f t="shared" si="52"/>
        <v>宇佐美 講平234-5725福井県越前市室谷町225-14123927B</v>
      </c>
      <c r="D483" s="7" t="str">
        <f>項目シート!C474&amp;""</f>
        <v>宇佐美 講平</v>
      </c>
      <c r="E483" s="7" t="str">
        <f>項目シート!D474&amp;""</f>
        <v>234-5725</v>
      </c>
      <c r="F483" s="7" t="str">
        <f>項目シート!E474&amp;""</f>
        <v>福井県越前市室谷町225-14</v>
      </c>
      <c r="G483" s="7" t="str">
        <f>項目シート!F474&amp;""</f>
        <v>123927</v>
      </c>
      <c r="H483" s="7" t="str">
        <f>項目シート!G474&amp;""</f>
        <v>B</v>
      </c>
    </row>
    <row r="484" spans="1:8" ht="100" customHeight="1">
      <c r="A484" s="7">
        <v>473</v>
      </c>
      <c r="B484" s="8" t="str">
        <f t="shared" ca="1" si="53"/>
        <v>345-6836
青森県上北郡横浜町浜田100-1
高瀬 代志也　様　（登録番号：123928）
※管理記号：C-2025</v>
      </c>
      <c r="C484" s="7" t="str">
        <f t="shared" si="52"/>
        <v>高瀬 代志也345-6836青森県上北郡横浜町浜田100-1123928C</v>
      </c>
      <c r="D484" s="7" t="str">
        <f>項目シート!C475&amp;""</f>
        <v>高瀬 代志也</v>
      </c>
      <c r="E484" s="7" t="str">
        <f>項目シート!D475&amp;""</f>
        <v>345-6836</v>
      </c>
      <c r="F484" s="7" t="str">
        <f>項目シート!E475&amp;""</f>
        <v>青森県上北郡横浜町浜田100-1</v>
      </c>
      <c r="G484" s="7" t="str">
        <f>項目シート!F475&amp;""</f>
        <v>123928</v>
      </c>
      <c r="H484" s="7" t="str">
        <f>項目シート!G475&amp;""</f>
        <v>C</v>
      </c>
    </row>
    <row r="485" spans="1:8" ht="100" customHeight="1">
      <c r="A485" s="7">
        <v>474</v>
      </c>
      <c r="B485" s="8" t="str">
        <f t="shared" ca="1" si="53"/>
        <v>123-4615
大阪府堺市堺区中永山園303-19
丸山 千沙　様　（登録番号：123929）
※管理記号：A-2025</v>
      </c>
      <c r="C485" s="7" t="str">
        <f t="shared" si="52"/>
        <v>丸山 千沙123-4615大阪府堺市堺区中永山園303-19123929A</v>
      </c>
      <c r="D485" s="7" t="str">
        <f>項目シート!C476&amp;""</f>
        <v>丸山 千沙</v>
      </c>
      <c r="E485" s="7" t="str">
        <f>項目シート!D476&amp;""</f>
        <v>123-4615</v>
      </c>
      <c r="F485" s="7" t="str">
        <f>項目シート!E476&amp;""</f>
        <v>大阪府堺市堺区中永山園303-19</v>
      </c>
      <c r="G485" s="7" t="str">
        <f>項目シート!F476&amp;""</f>
        <v>123929</v>
      </c>
      <c r="H485" s="7" t="str">
        <f>項目シート!G476&amp;""</f>
        <v>A</v>
      </c>
    </row>
    <row r="486" spans="1:8" ht="100" customHeight="1">
      <c r="A486" s="7">
        <v>475</v>
      </c>
      <c r="B486" s="8" t="str">
        <f t="shared" ca="1" si="53"/>
        <v>234-5726
長野県松本市深志3-808-4
石原 ひな乃　様　（登録番号：123930）
※管理記号：A-2025</v>
      </c>
      <c r="C486" s="7" t="str">
        <f t="shared" si="52"/>
        <v>石原 ひな乃234-5726長野県松本市深志3-808-4123930A</v>
      </c>
      <c r="D486" s="7" t="str">
        <f>項目シート!C477&amp;""</f>
        <v>石原 ひな乃</v>
      </c>
      <c r="E486" s="7" t="str">
        <f>項目シート!D477&amp;""</f>
        <v>234-5726</v>
      </c>
      <c r="F486" s="7" t="str">
        <f>項目シート!E477&amp;""</f>
        <v>長野県松本市深志3-808-4</v>
      </c>
      <c r="G486" s="7" t="str">
        <f>項目シート!F477&amp;""</f>
        <v>123930</v>
      </c>
      <c r="H486" s="7" t="str">
        <f>項目シート!G477&amp;""</f>
        <v>A</v>
      </c>
    </row>
    <row r="487" spans="1:8" ht="100" customHeight="1">
      <c r="A487" s="7">
        <v>476</v>
      </c>
      <c r="B487" s="8" t="str">
        <f t="shared" ca="1" si="53"/>
        <v>345-6837
栃木県佐野市久保町912-5
円 昌昭　様　（登録番号：123931）
※管理記号：B-2025</v>
      </c>
      <c r="C487" s="7" t="str">
        <f t="shared" si="52"/>
        <v>円 昌昭345-6837栃木県佐野市久保町912-5123931B</v>
      </c>
      <c r="D487" s="7" t="str">
        <f>項目シート!C478&amp;""</f>
        <v>円 昌昭</v>
      </c>
      <c r="E487" s="7" t="str">
        <f>項目シート!D478&amp;""</f>
        <v>345-6837</v>
      </c>
      <c r="F487" s="7" t="str">
        <f>項目シート!E478&amp;""</f>
        <v>栃木県佐野市久保町912-5</v>
      </c>
      <c r="G487" s="7" t="str">
        <f>項目シート!F478&amp;""</f>
        <v>123931</v>
      </c>
      <c r="H487" s="7" t="str">
        <f>項目シート!G478&amp;""</f>
        <v>B</v>
      </c>
    </row>
    <row r="488" spans="1:8" ht="100" customHeight="1">
      <c r="A488" s="7">
        <v>477</v>
      </c>
      <c r="B488" s="8" t="str">
        <f t="shared" ca="1" si="53"/>
        <v>123-4616
愛知県碧南市長田町3-258-13
染谷 惟友　様　（登録番号：123932）
※管理記号：B-2025</v>
      </c>
      <c r="C488" s="7" t="str">
        <f t="shared" si="52"/>
        <v>染谷 惟友123-4616愛知県碧南市長田町3-258-13123932B</v>
      </c>
      <c r="D488" s="7" t="str">
        <f>項目シート!C479&amp;""</f>
        <v>染谷 惟友</v>
      </c>
      <c r="E488" s="7" t="str">
        <f>項目シート!D479&amp;""</f>
        <v>123-4616</v>
      </c>
      <c r="F488" s="7" t="str">
        <f>項目シート!E479&amp;""</f>
        <v>愛知県碧南市長田町3-258-13</v>
      </c>
      <c r="G488" s="7" t="str">
        <f>項目シート!F479&amp;""</f>
        <v>123932</v>
      </c>
      <c r="H488" s="7" t="str">
        <f>項目シート!G479&amp;""</f>
        <v>B</v>
      </c>
    </row>
    <row r="489" spans="1:8" ht="100" customHeight="1">
      <c r="A489" s="7">
        <v>478</v>
      </c>
      <c r="B489" s="8" t="str">
        <f t="shared" ca="1" si="53"/>
        <v>234-5727
神奈川県茅ヶ崎市茅ヶ崎3-659-14
右近 ももこ　様　（登録番号：123933）
※管理記号：C-2025</v>
      </c>
      <c r="C489" s="7" t="str">
        <f t="shared" si="52"/>
        <v>右近 ももこ234-5727神奈川県茅ヶ崎市茅ヶ崎3-659-14123933C</v>
      </c>
      <c r="D489" s="7" t="str">
        <f>項目シート!C480&amp;""</f>
        <v>右近 ももこ</v>
      </c>
      <c r="E489" s="7" t="str">
        <f>項目シート!D480&amp;""</f>
        <v>234-5727</v>
      </c>
      <c r="F489" s="7" t="str">
        <f>項目シート!E480&amp;""</f>
        <v>神奈川県茅ヶ崎市茅ヶ崎3-659-14</v>
      </c>
      <c r="G489" s="7" t="str">
        <f>項目シート!F480&amp;""</f>
        <v>123933</v>
      </c>
      <c r="H489" s="7" t="str">
        <f>項目シート!G480&amp;""</f>
        <v>C</v>
      </c>
    </row>
    <row r="490" spans="1:8" ht="100" customHeight="1">
      <c r="A490" s="7">
        <v>479</v>
      </c>
      <c r="B490" s="8" t="str">
        <f t="shared" ca="1" si="53"/>
        <v>345-6838
京都府京都市北区大宮北ノ岸町764-12
佐々木 純奈　様　（登録番号：123934）
※管理記号：C-2025</v>
      </c>
      <c r="C490" s="7" t="str">
        <f t="shared" si="52"/>
        <v>佐々木 純奈345-6838京都府京都市北区大宮北ノ岸町764-12123934C</v>
      </c>
      <c r="D490" s="7" t="str">
        <f>項目シート!C481&amp;""</f>
        <v>佐々木 純奈</v>
      </c>
      <c r="E490" s="7" t="str">
        <f>項目シート!D481&amp;""</f>
        <v>345-6838</v>
      </c>
      <c r="F490" s="7" t="str">
        <f>項目シート!E481&amp;""</f>
        <v>京都府京都市北区大宮北ノ岸町764-12</v>
      </c>
      <c r="G490" s="7" t="str">
        <f>項目シート!F481&amp;""</f>
        <v>123934</v>
      </c>
      <c r="H490" s="7" t="str">
        <f>項目シート!G481&amp;""</f>
        <v>C</v>
      </c>
    </row>
    <row r="491" spans="1:8" ht="100" customHeight="1">
      <c r="A491" s="7">
        <v>480</v>
      </c>
      <c r="B491" s="8" t="str">
        <f t="shared" ca="1" si="53"/>
        <v>123-4617
高知県四万十市秋田642-10
辻 一馬　様　（登録番号：123935）
※管理記号：A-2025</v>
      </c>
      <c r="C491" s="7" t="str">
        <f t="shared" si="52"/>
        <v>辻 一馬123-4617高知県四万十市秋田642-10123935A</v>
      </c>
      <c r="D491" s="7" t="str">
        <f>項目シート!C482&amp;""</f>
        <v>辻 一馬</v>
      </c>
      <c r="E491" s="7" t="str">
        <f>項目シート!D482&amp;""</f>
        <v>123-4617</v>
      </c>
      <c r="F491" s="7" t="str">
        <f>項目シート!E482&amp;""</f>
        <v>高知県四万十市秋田642-10</v>
      </c>
      <c r="G491" s="7" t="str">
        <f>項目シート!F482&amp;""</f>
        <v>123935</v>
      </c>
      <c r="H491" s="7" t="str">
        <f>項目シート!G482&amp;""</f>
        <v>A</v>
      </c>
    </row>
    <row r="492" spans="1:8" ht="100" customHeight="1">
      <c r="A492" s="7">
        <v>481</v>
      </c>
      <c r="B492" s="8" t="str">
        <f t="shared" ca="1" si="53"/>
        <v>123-4615
滋賀県甲賀市土山町山女原157-13
内田 菜々美　様　（登録番号：123936）
※管理記号：A-2025</v>
      </c>
      <c r="C492" s="7" t="str">
        <f t="shared" si="52"/>
        <v>内田 菜々美123-4615滋賀県甲賀市土山町山女原157-13123936A</v>
      </c>
      <c r="D492" s="7" t="str">
        <f>項目シート!C483&amp;""</f>
        <v>内田 菜々美</v>
      </c>
      <c r="E492" s="7" t="str">
        <f>項目シート!D483&amp;""</f>
        <v>123-4615</v>
      </c>
      <c r="F492" s="7" t="str">
        <f>項目シート!E483&amp;""</f>
        <v>滋賀県甲賀市土山町山女原157-13</v>
      </c>
      <c r="G492" s="7" t="str">
        <f>項目シート!F483&amp;""</f>
        <v>123936</v>
      </c>
      <c r="H492" s="7" t="str">
        <f>項目シート!G483&amp;""</f>
        <v>A</v>
      </c>
    </row>
    <row r="493" spans="1:8" ht="100" customHeight="1">
      <c r="A493" s="7">
        <v>482</v>
      </c>
      <c r="B493" s="8" t="str">
        <f t="shared" ca="1" si="53"/>
        <v>234-5726
京都府京都市東山区本町新932-4
荻野 正尚　様　（登録番号：123937）
※管理記号：B-2025</v>
      </c>
      <c r="C493" s="7" t="str">
        <f t="shared" si="52"/>
        <v>荻野 正尚234-5726京都府京都市東山区本町新932-4123937B</v>
      </c>
      <c r="D493" s="7" t="str">
        <f>項目シート!C484&amp;""</f>
        <v>荻野 正尚</v>
      </c>
      <c r="E493" s="7" t="str">
        <f>項目シート!D484&amp;""</f>
        <v>234-5726</v>
      </c>
      <c r="F493" s="7" t="str">
        <f>項目シート!E484&amp;""</f>
        <v>京都府京都市東山区本町新932-4</v>
      </c>
      <c r="G493" s="7" t="str">
        <f>項目シート!F484&amp;""</f>
        <v>123937</v>
      </c>
      <c r="H493" s="7" t="str">
        <f>項目シート!G484&amp;""</f>
        <v>B</v>
      </c>
    </row>
    <row r="494" spans="1:8" ht="100" customHeight="1">
      <c r="A494" s="7">
        <v>483</v>
      </c>
      <c r="B494" s="8" t="str">
        <f t="shared" ca="1" si="53"/>
        <v>345-6837
長野県長野市松代町豊栄210-6
澤潟  久美子　様　（登録番号：123938）
※管理記号：C-2025</v>
      </c>
      <c r="C494" s="7" t="str">
        <f t="shared" si="52"/>
        <v>澤潟  久美子345-6837長野県長野市松代町豊栄210-6123938C</v>
      </c>
      <c r="D494" s="7" t="str">
        <f>項目シート!C485&amp;""</f>
        <v>澤潟  久美子</v>
      </c>
      <c r="E494" s="7" t="str">
        <f>項目シート!D485&amp;""</f>
        <v>345-6837</v>
      </c>
      <c r="F494" s="7" t="str">
        <f>項目シート!E485&amp;""</f>
        <v>長野県長野市松代町豊栄210-6</v>
      </c>
      <c r="G494" s="7" t="str">
        <f>項目シート!F485&amp;""</f>
        <v>123938</v>
      </c>
      <c r="H494" s="7" t="str">
        <f>項目シート!G485&amp;""</f>
        <v>C</v>
      </c>
    </row>
    <row r="495" spans="1:8" ht="100" customHeight="1">
      <c r="A495" s="7">
        <v>484</v>
      </c>
      <c r="B495" s="8" t="str">
        <f t="shared" ca="1" si="53"/>
        <v>123-4616
東京都府中市西原町3-368-9
真田 美和　様　（登録番号：123939）
※管理記号：A-2025</v>
      </c>
      <c r="C495" s="7" t="str">
        <f t="shared" si="52"/>
        <v>真田 美和123-4616東京都府中市西原町3-368-9123939A</v>
      </c>
      <c r="D495" s="7" t="str">
        <f>項目シート!C486&amp;""</f>
        <v>真田 美和</v>
      </c>
      <c r="E495" s="7" t="str">
        <f>項目シート!D486&amp;""</f>
        <v>123-4616</v>
      </c>
      <c r="F495" s="7" t="str">
        <f>項目シート!E486&amp;""</f>
        <v>東京都府中市西原町3-368-9</v>
      </c>
      <c r="G495" s="7" t="str">
        <f>項目シート!F486&amp;""</f>
        <v>123939</v>
      </c>
      <c r="H495" s="7" t="str">
        <f>項目シート!G486&amp;""</f>
        <v>A</v>
      </c>
    </row>
    <row r="496" spans="1:8" ht="100" customHeight="1">
      <c r="A496" s="7">
        <v>485</v>
      </c>
      <c r="B496" s="8" t="str">
        <f t="shared" ca="1" si="53"/>
        <v>234-5727
群馬県前橋市緑が丘町753-10
音 開　様　（登録番号：123940）
※管理記号：A-2025</v>
      </c>
      <c r="C496" s="7" t="str">
        <f t="shared" si="52"/>
        <v>音 開234-5727群馬県前橋市緑が丘町753-10123940A</v>
      </c>
      <c r="D496" s="7" t="str">
        <f>項目シート!C487&amp;""</f>
        <v>音 開</v>
      </c>
      <c r="E496" s="7" t="str">
        <f>項目シート!D487&amp;""</f>
        <v>234-5727</v>
      </c>
      <c r="F496" s="7" t="str">
        <f>項目シート!E487&amp;""</f>
        <v>群馬県前橋市緑が丘町753-10</v>
      </c>
      <c r="G496" s="7" t="str">
        <f>項目シート!F487&amp;""</f>
        <v>123940</v>
      </c>
      <c r="H496" s="7" t="str">
        <f>項目シート!G487&amp;""</f>
        <v>A</v>
      </c>
    </row>
    <row r="497" spans="1:8" ht="100" customHeight="1">
      <c r="A497" s="7">
        <v>486</v>
      </c>
      <c r="B497" s="8" t="str">
        <f t="shared" ca="1" si="53"/>
        <v>345-6838
東京都板橋区蓮根2-463-13
末永 秀平　様　（登録番号：123941）
※管理記号：B-2025</v>
      </c>
      <c r="C497" s="7" t="str">
        <f t="shared" si="52"/>
        <v>末永 秀平345-6838東京都板橋区蓮根2-463-13123941B</v>
      </c>
      <c r="D497" s="7" t="str">
        <f>項目シート!C488&amp;""</f>
        <v>末永 秀平</v>
      </c>
      <c r="E497" s="7" t="str">
        <f>項目シート!D488&amp;""</f>
        <v>345-6838</v>
      </c>
      <c r="F497" s="7" t="str">
        <f>項目シート!E488&amp;""</f>
        <v>東京都板橋区蓮根2-463-13</v>
      </c>
      <c r="G497" s="7" t="str">
        <f>項目シート!F488&amp;""</f>
        <v>123941</v>
      </c>
      <c r="H497" s="7" t="str">
        <f>項目シート!G488&amp;""</f>
        <v>B</v>
      </c>
    </row>
    <row r="498" spans="1:8" ht="100" customHeight="1">
      <c r="A498" s="7">
        <v>487</v>
      </c>
      <c r="B498" s="8" t="str">
        <f t="shared" ca="1" si="53"/>
        <v>123-4617
茨城県那珂市静923-1
磯村 太郎　様　（登録番号：123942）
※管理記号：B-2025</v>
      </c>
      <c r="C498" s="7" t="str">
        <f t="shared" si="52"/>
        <v>磯村 太郎123-4617茨城県那珂市静923-1123942B</v>
      </c>
      <c r="D498" s="7" t="str">
        <f>項目シート!C489&amp;""</f>
        <v>磯村 太郎</v>
      </c>
      <c r="E498" s="7" t="str">
        <f>項目シート!D489&amp;""</f>
        <v>123-4617</v>
      </c>
      <c r="F498" s="7" t="str">
        <f>項目シート!E489&amp;""</f>
        <v>茨城県那珂市静923-1</v>
      </c>
      <c r="G498" s="7" t="str">
        <f>項目シート!F489&amp;""</f>
        <v>123942</v>
      </c>
      <c r="H498" s="7" t="str">
        <f>項目シート!G489&amp;""</f>
        <v>B</v>
      </c>
    </row>
    <row r="499" spans="1:8" ht="100" customHeight="1">
      <c r="A499" s="7">
        <v>488</v>
      </c>
      <c r="B499" s="8" t="str">
        <f t="shared" ca="1" si="53"/>
        <v>234-5728
埼玉県桶川市加納723-7
小林 佳紀　様　（登録番号：123943）
※管理記号：C-2025</v>
      </c>
      <c r="C499" s="7" t="str">
        <f t="shared" si="52"/>
        <v>小林 佳紀234-5728埼玉県桶川市加納723-7123943C</v>
      </c>
      <c r="D499" s="7" t="str">
        <f>項目シート!C490&amp;""</f>
        <v>小林 佳紀</v>
      </c>
      <c r="E499" s="7" t="str">
        <f>項目シート!D490&amp;""</f>
        <v>234-5728</v>
      </c>
      <c r="F499" s="7" t="str">
        <f>項目シート!E490&amp;""</f>
        <v>埼玉県桶川市加納723-7</v>
      </c>
      <c r="G499" s="7" t="str">
        <f>項目シート!F490&amp;""</f>
        <v>123943</v>
      </c>
      <c r="H499" s="7" t="str">
        <f>項目シート!G490&amp;""</f>
        <v>C</v>
      </c>
    </row>
    <row r="500" spans="1:8" ht="100" customHeight="1">
      <c r="A500" s="7">
        <v>489</v>
      </c>
      <c r="B500" s="8" t="str">
        <f t="shared" ca="1" si="53"/>
        <v>345-6839
大阪府岸和田市河合町556-18
原口 美喜男　様　（登録番号：123944）
※管理記号：C-2025</v>
      </c>
      <c r="C500" s="7" t="str">
        <f t="shared" si="52"/>
        <v>原口 美喜男345-6839大阪府岸和田市河合町556-18123944C</v>
      </c>
      <c r="D500" s="7" t="str">
        <f>項目シート!C491&amp;""</f>
        <v>原口 美喜男</v>
      </c>
      <c r="E500" s="7" t="str">
        <f>項目シート!D491&amp;""</f>
        <v>345-6839</v>
      </c>
      <c r="F500" s="7" t="str">
        <f>項目シート!E491&amp;""</f>
        <v>大阪府岸和田市河合町556-18</v>
      </c>
      <c r="G500" s="7" t="str">
        <f>項目シート!F491&amp;""</f>
        <v>123944</v>
      </c>
      <c r="H500" s="7" t="str">
        <f>項目シート!G491&amp;""</f>
        <v>C</v>
      </c>
    </row>
    <row r="501" spans="1:8" ht="100" customHeight="1">
      <c r="A501" s="7">
        <v>490</v>
      </c>
      <c r="B501" s="8" t="str">
        <f t="shared" ca="1" si="53"/>
        <v>123-4618
兵庫県尼崎市七松町1-160-11
福満 雄二　様　（登録番号：123945）
※管理記号：A-2025</v>
      </c>
      <c r="C501" s="7" t="str">
        <f t="shared" si="52"/>
        <v>福満 雄二123-4618兵庫県尼崎市七松町1-160-11123945A</v>
      </c>
      <c r="D501" s="7" t="str">
        <f>項目シート!C492&amp;""</f>
        <v>福満 雄二</v>
      </c>
      <c r="E501" s="7" t="str">
        <f>項目シート!D492&amp;""</f>
        <v>123-4618</v>
      </c>
      <c r="F501" s="7" t="str">
        <f>項目シート!E492&amp;""</f>
        <v>兵庫県尼崎市七松町1-160-11</v>
      </c>
      <c r="G501" s="7" t="str">
        <f>項目シート!F492&amp;""</f>
        <v>123945</v>
      </c>
      <c r="H501" s="7" t="str">
        <f>項目シート!G492&amp;""</f>
        <v>A</v>
      </c>
    </row>
    <row r="502" spans="1:8" ht="100" customHeight="1">
      <c r="A502" s="7">
        <v>491</v>
      </c>
      <c r="B502" s="8" t="str">
        <f t="shared" ca="1" si="53"/>
        <v>123-4616
北海道根室市長節83-8
川西 巌　様　（登録番号：123946）
※管理記号：A-2025</v>
      </c>
      <c r="C502" s="7" t="str">
        <f t="shared" si="52"/>
        <v>川西 巌123-4616北海道根室市長節83-8123946A</v>
      </c>
      <c r="D502" s="7" t="str">
        <f>項目シート!C493&amp;""</f>
        <v>川西 巌</v>
      </c>
      <c r="E502" s="7" t="str">
        <f>項目シート!D493&amp;""</f>
        <v>123-4616</v>
      </c>
      <c r="F502" s="7" t="str">
        <f>項目シート!E493&amp;""</f>
        <v>北海道根室市長節83-8</v>
      </c>
      <c r="G502" s="7" t="str">
        <f>項目シート!F493&amp;""</f>
        <v>123946</v>
      </c>
      <c r="H502" s="7" t="str">
        <f>項目シート!G493&amp;""</f>
        <v>A</v>
      </c>
    </row>
    <row r="503" spans="1:8" ht="100" customHeight="1">
      <c r="A503" s="7">
        <v>492</v>
      </c>
      <c r="B503" s="8" t="str">
        <f t="shared" ca="1" si="53"/>
        <v>234-5727
愛知県名古屋市昭和区宮東町938-6
穴吹 竜之介　様　（登録番号：123947）
※管理記号：B-2025</v>
      </c>
      <c r="C503" s="7" t="str">
        <f t="shared" si="52"/>
        <v>穴吹 竜之介234-5727愛知県名古屋市昭和区宮東町938-6123947B</v>
      </c>
      <c r="D503" s="7" t="str">
        <f>項目シート!C494&amp;""</f>
        <v>穴吹 竜之介</v>
      </c>
      <c r="E503" s="7" t="str">
        <f>項目シート!D494&amp;""</f>
        <v>234-5727</v>
      </c>
      <c r="F503" s="7" t="str">
        <f>項目シート!E494&amp;""</f>
        <v>愛知県名古屋市昭和区宮東町938-6</v>
      </c>
      <c r="G503" s="7" t="str">
        <f>項目シート!F494&amp;""</f>
        <v>123947</v>
      </c>
      <c r="H503" s="7" t="str">
        <f>項目シート!G494&amp;""</f>
        <v>B</v>
      </c>
    </row>
    <row r="504" spans="1:8" ht="100" customHeight="1">
      <c r="A504" s="7">
        <v>493</v>
      </c>
      <c r="B504" s="8" t="str">
        <f t="shared" ca="1" si="53"/>
        <v>345-6838
大阪府箕面市彩都粟生北1-45-17
柳澤 豊　様　（登録番号：123948）
※管理記号：C-2025</v>
      </c>
      <c r="C504" s="7" t="str">
        <f t="shared" si="52"/>
        <v>柳澤 豊345-6838大阪府箕面市彩都粟生北1-45-17123948C</v>
      </c>
      <c r="D504" s="7" t="str">
        <f>項目シート!C495&amp;""</f>
        <v>柳澤 豊</v>
      </c>
      <c r="E504" s="7" t="str">
        <f>項目シート!D495&amp;""</f>
        <v>345-6838</v>
      </c>
      <c r="F504" s="7" t="str">
        <f>項目シート!E495&amp;""</f>
        <v>大阪府箕面市彩都粟生北1-45-17</v>
      </c>
      <c r="G504" s="7" t="str">
        <f>項目シート!F495&amp;""</f>
        <v>123948</v>
      </c>
      <c r="H504" s="7" t="str">
        <f>項目シート!G495&amp;""</f>
        <v>C</v>
      </c>
    </row>
    <row r="505" spans="1:8" ht="100" customHeight="1">
      <c r="A505" s="7">
        <v>494</v>
      </c>
      <c r="B505" s="8" t="str">
        <f t="shared" ca="1" si="53"/>
        <v>123-4617
奈良県桜井市笠237-20
松村 弘樹　様　（登録番号：123949）
※管理記号：A-2025</v>
      </c>
      <c r="C505" s="7" t="str">
        <f t="shared" si="52"/>
        <v>松村 弘樹123-4617奈良県桜井市笠237-20123949A</v>
      </c>
      <c r="D505" s="7" t="str">
        <f>項目シート!C496&amp;""</f>
        <v>松村 弘樹</v>
      </c>
      <c r="E505" s="7" t="str">
        <f>項目シート!D496&amp;""</f>
        <v>123-4617</v>
      </c>
      <c r="F505" s="7" t="str">
        <f>項目シート!E496&amp;""</f>
        <v>奈良県桜井市笠237-20</v>
      </c>
      <c r="G505" s="7" t="str">
        <f>項目シート!F496&amp;""</f>
        <v>123949</v>
      </c>
      <c r="H505" s="7" t="str">
        <f>項目シート!G496&amp;""</f>
        <v>A</v>
      </c>
    </row>
    <row r="506" spans="1:8" ht="100" customHeight="1">
      <c r="A506" s="7">
        <v>495</v>
      </c>
      <c r="B506" s="8" t="str">
        <f t="shared" ca="1" si="53"/>
        <v>234-5728
京都府京都市下京区坊門町109-6
宮路 愛美　様　（登録番号：123950）
※管理記号：A-2025</v>
      </c>
      <c r="C506" s="7" t="str">
        <f t="shared" si="52"/>
        <v>宮路 愛美234-5728京都府京都市下京区坊門町109-6123950A</v>
      </c>
      <c r="D506" s="7" t="str">
        <f>項目シート!C497&amp;""</f>
        <v>宮路 愛美</v>
      </c>
      <c r="E506" s="7" t="str">
        <f>項目シート!D497&amp;""</f>
        <v>234-5728</v>
      </c>
      <c r="F506" s="7" t="str">
        <f>項目シート!E497&amp;""</f>
        <v>京都府京都市下京区坊門町109-6</v>
      </c>
      <c r="G506" s="7" t="str">
        <f>項目シート!F497&amp;""</f>
        <v>123950</v>
      </c>
      <c r="H506" s="7" t="str">
        <f>項目シート!G497&amp;""</f>
        <v>A</v>
      </c>
    </row>
    <row r="507" spans="1:8" ht="100" customHeight="1">
      <c r="A507" s="7">
        <v>496</v>
      </c>
      <c r="B507" s="8" t="str">
        <f t="shared" ca="1" si="53"/>
        <v>345-6839
大分県佐伯市城西区520-17
湊谷 もえ　様　（登録番号：123951）
※管理記号：B-2025</v>
      </c>
      <c r="C507" s="7" t="str">
        <f t="shared" si="52"/>
        <v>湊谷 もえ345-6839大分県佐伯市城西区520-17123951B</v>
      </c>
      <c r="D507" s="7" t="str">
        <f>項目シート!C498&amp;""</f>
        <v>湊谷 もえ</v>
      </c>
      <c r="E507" s="7" t="str">
        <f>項目シート!D498&amp;""</f>
        <v>345-6839</v>
      </c>
      <c r="F507" s="7" t="str">
        <f>項目シート!E498&amp;""</f>
        <v>大分県佐伯市城西区520-17</v>
      </c>
      <c r="G507" s="7" t="str">
        <f>項目シート!F498&amp;""</f>
        <v>123951</v>
      </c>
      <c r="H507" s="7" t="str">
        <f>項目シート!G498&amp;""</f>
        <v>B</v>
      </c>
    </row>
    <row r="508" spans="1:8" ht="100" customHeight="1">
      <c r="A508" s="7">
        <v>497</v>
      </c>
      <c r="B508" s="8" t="str">
        <f t="shared" ca="1" si="53"/>
        <v>123-4618
茨城県桜川市大国玉783-5
庵 隆行　様　（登録番号：123952）
※管理記号：B-2025</v>
      </c>
      <c r="C508" s="7" t="str">
        <f t="shared" si="52"/>
        <v>庵 隆行123-4618茨城県桜川市大国玉783-5123952B</v>
      </c>
      <c r="D508" s="7" t="str">
        <f>項目シート!C499&amp;""</f>
        <v>庵 隆行</v>
      </c>
      <c r="E508" s="7" t="str">
        <f>項目シート!D499&amp;""</f>
        <v>123-4618</v>
      </c>
      <c r="F508" s="7" t="str">
        <f>項目シート!E499&amp;""</f>
        <v>茨城県桜川市大国玉783-5</v>
      </c>
      <c r="G508" s="7" t="str">
        <f>項目シート!F499&amp;""</f>
        <v>123952</v>
      </c>
      <c r="H508" s="7" t="str">
        <f>項目シート!G499&amp;""</f>
        <v>B</v>
      </c>
    </row>
    <row r="509" spans="1:8" ht="100" customHeight="1">
      <c r="A509" s="7">
        <v>498</v>
      </c>
      <c r="B509" s="8" t="str">
        <f t="shared" ca="1" si="53"/>
        <v>234-5729
宮城県伊具郡丸森町荒屋敷365-4
近藤 さやか　様　（登録番号：123953）
※管理記号：C-2025</v>
      </c>
      <c r="C509" s="7" t="str">
        <f t="shared" ref="C509:C572" si="54">_xlfn.TEXTJOIN(,,D509:H509)</f>
        <v>近藤 さやか234-5729宮城県伊具郡丸森町荒屋敷365-4123953C</v>
      </c>
      <c r="D509" s="7" t="str">
        <f>項目シート!C500&amp;""</f>
        <v>近藤 さやか</v>
      </c>
      <c r="E509" s="7" t="str">
        <f>項目シート!D500&amp;""</f>
        <v>234-5729</v>
      </c>
      <c r="F509" s="7" t="str">
        <f>項目シート!E500&amp;""</f>
        <v>宮城県伊具郡丸森町荒屋敷365-4</v>
      </c>
      <c r="G509" s="7" t="str">
        <f>項目シート!F500&amp;""</f>
        <v>123953</v>
      </c>
      <c r="H509" s="7" t="str">
        <f>項目シート!G500&amp;""</f>
        <v>C</v>
      </c>
    </row>
    <row r="510" spans="1:8" ht="100" customHeight="1">
      <c r="A510" s="7">
        <v>499</v>
      </c>
      <c r="B510" s="8" t="str">
        <f t="shared" ca="1" si="53"/>
        <v>345-6840
秋田県能代市盤若町830-20
西 リサ　様　（登録番号：123954）
※管理記号：C-2025</v>
      </c>
      <c r="C510" s="7" t="str">
        <f t="shared" si="54"/>
        <v>西 リサ345-6840秋田県能代市盤若町830-20123954C</v>
      </c>
      <c r="D510" s="7" t="str">
        <f>項目シート!C501&amp;""</f>
        <v>西 リサ</v>
      </c>
      <c r="E510" s="7" t="str">
        <f>項目シート!D501&amp;""</f>
        <v>345-6840</v>
      </c>
      <c r="F510" s="7" t="str">
        <f>項目シート!E501&amp;""</f>
        <v>秋田県能代市盤若町830-20</v>
      </c>
      <c r="G510" s="7" t="str">
        <f>項目シート!F501&amp;""</f>
        <v>123954</v>
      </c>
      <c r="H510" s="7" t="str">
        <f>項目シート!G501&amp;""</f>
        <v>C</v>
      </c>
    </row>
    <row r="511" spans="1:8" ht="100" customHeight="1">
      <c r="A511" s="7">
        <v>500</v>
      </c>
      <c r="B511" s="8" t="str">
        <f t="shared" ca="1" si="53"/>
        <v>123-4619
岩手県滝沢市野沢891-13
春野 彩音　様　（登録番号：123955）
※管理記号：A-2025</v>
      </c>
      <c r="C511" s="7" t="str">
        <f t="shared" si="54"/>
        <v>春野 彩音123-4619岩手県滝沢市野沢891-13123955A</v>
      </c>
      <c r="D511" s="7" t="str">
        <f>項目シート!C502&amp;""</f>
        <v>春野 彩音</v>
      </c>
      <c r="E511" s="7" t="str">
        <f>項目シート!D502&amp;""</f>
        <v>123-4619</v>
      </c>
      <c r="F511" s="7" t="str">
        <f>項目シート!E502&amp;""</f>
        <v>岩手県滝沢市野沢891-13</v>
      </c>
      <c r="G511" s="7" t="str">
        <f>項目シート!F502&amp;""</f>
        <v>123955</v>
      </c>
      <c r="H511" s="7" t="str">
        <f>項目シート!G502&amp;""</f>
        <v>A</v>
      </c>
    </row>
    <row r="512" spans="1:8" ht="100" customHeight="1">
      <c r="A512" s="7">
        <v>501</v>
      </c>
      <c r="B512" s="8" t="str">
        <f t="shared" ca="1" si="53"/>
        <v>123-4617
青森県平川市高木豊田674-3
松崎 真由　様　（登録番号：123956）
※管理記号：A-2025</v>
      </c>
      <c r="C512" s="7" t="str">
        <f t="shared" si="54"/>
        <v>松崎 真由123-4617青森県平川市高木豊田674-3123956A</v>
      </c>
      <c r="D512" s="7" t="str">
        <f>項目シート!C503&amp;""</f>
        <v>松崎 真由</v>
      </c>
      <c r="E512" s="7" t="str">
        <f>項目シート!D503&amp;""</f>
        <v>123-4617</v>
      </c>
      <c r="F512" s="7" t="str">
        <f>項目シート!E503&amp;""</f>
        <v>青森県平川市高木豊田674-3</v>
      </c>
      <c r="G512" s="7" t="str">
        <f>項目シート!F503&amp;""</f>
        <v>123956</v>
      </c>
      <c r="H512" s="7" t="str">
        <f>項目シート!G503&amp;""</f>
        <v>A</v>
      </c>
    </row>
    <row r="513" spans="1:8" ht="100" customHeight="1">
      <c r="A513" s="7">
        <v>502</v>
      </c>
      <c r="B513" s="8" t="str">
        <f t="shared" ca="1" si="53"/>
        <v>234-5728
長野県小諸市御牧ケ原764-18
清本 修一郎　様　（登録番号：123957）
※管理記号：B-2025</v>
      </c>
      <c r="C513" s="7" t="str">
        <f t="shared" si="54"/>
        <v>清本 修一郎234-5728長野県小諸市御牧ケ原764-18123957B</v>
      </c>
      <c r="D513" s="7" t="str">
        <f>項目シート!C504&amp;""</f>
        <v>清本 修一郎</v>
      </c>
      <c r="E513" s="7" t="str">
        <f>項目シート!D504&amp;""</f>
        <v>234-5728</v>
      </c>
      <c r="F513" s="7" t="str">
        <f>項目シート!E504&amp;""</f>
        <v>長野県小諸市御牧ケ原764-18</v>
      </c>
      <c r="G513" s="7" t="str">
        <f>項目シート!F504&amp;""</f>
        <v>123957</v>
      </c>
      <c r="H513" s="7" t="str">
        <f>項目シート!G504&amp;""</f>
        <v>B</v>
      </c>
    </row>
    <row r="514" spans="1:8" ht="100" customHeight="1">
      <c r="A514" s="7">
        <v>503</v>
      </c>
      <c r="B514" s="8" t="str">
        <f t="shared" ca="1" si="53"/>
        <v>345-6839
富山県富山市岡田383-11
鳥原 めぐみ　様　（登録番号：123958）
※管理記号：C-2025</v>
      </c>
      <c r="C514" s="7" t="str">
        <f t="shared" si="54"/>
        <v>鳥原 めぐみ345-6839富山県富山市岡田383-11123958C</v>
      </c>
      <c r="D514" s="7" t="str">
        <f>項目シート!C505&amp;""</f>
        <v>鳥原 めぐみ</v>
      </c>
      <c r="E514" s="7" t="str">
        <f>項目シート!D505&amp;""</f>
        <v>345-6839</v>
      </c>
      <c r="F514" s="7" t="str">
        <f>項目シート!E505&amp;""</f>
        <v>富山県富山市岡田383-11</v>
      </c>
      <c r="G514" s="7" t="str">
        <f>項目シート!F505&amp;""</f>
        <v>123958</v>
      </c>
      <c r="H514" s="7" t="str">
        <f>項目シート!G505&amp;""</f>
        <v>C</v>
      </c>
    </row>
    <row r="515" spans="1:8" ht="100" customHeight="1">
      <c r="A515" s="7">
        <v>504</v>
      </c>
      <c r="B515" s="8" t="str">
        <f t="shared" ca="1" si="53"/>
        <v>123-4618
愛知県知立市桜木町916-5
小林 忠義　様　（登録番号：123959）
※管理記号：A-2025</v>
      </c>
      <c r="C515" s="7" t="str">
        <f t="shared" si="54"/>
        <v>小林 忠義123-4618愛知県知立市桜木町916-5123959A</v>
      </c>
      <c r="D515" s="7" t="str">
        <f>項目シート!C506&amp;""</f>
        <v>小林 忠義</v>
      </c>
      <c r="E515" s="7" t="str">
        <f>項目シート!D506&amp;""</f>
        <v>123-4618</v>
      </c>
      <c r="F515" s="7" t="str">
        <f>項目シート!E506&amp;""</f>
        <v>愛知県知立市桜木町916-5</v>
      </c>
      <c r="G515" s="7" t="str">
        <f>項目シート!F506&amp;""</f>
        <v>123959</v>
      </c>
      <c r="H515" s="7" t="str">
        <f>項目シート!G506&amp;""</f>
        <v>A</v>
      </c>
    </row>
    <row r="516" spans="1:8" ht="100" customHeight="1">
      <c r="A516" s="7">
        <v>505</v>
      </c>
      <c r="B516" s="8" t="str">
        <f t="shared" ca="1" si="53"/>
        <v>234-5729
宮崎県宮崎市大坪東1-972-11
川俣 美都　様　（登録番号：123960）
※管理記号：A-2025</v>
      </c>
      <c r="C516" s="7" t="str">
        <f t="shared" si="54"/>
        <v>川俣 美都234-5729宮崎県宮崎市大坪東1-972-11123960A</v>
      </c>
      <c r="D516" s="7" t="str">
        <f>項目シート!C507&amp;""</f>
        <v>川俣 美都</v>
      </c>
      <c r="E516" s="7" t="str">
        <f>項目シート!D507&amp;""</f>
        <v>234-5729</v>
      </c>
      <c r="F516" s="7" t="str">
        <f>項目シート!E507&amp;""</f>
        <v>宮崎県宮崎市大坪東1-972-11</v>
      </c>
      <c r="G516" s="7" t="str">
        <f>項目シート!F507&amp;""</f>
        <v>123960</v>
      </c>
      <c r="H516" s="7" t="str">
        <f>項目シート!G507&amp;""</f>
        <v>A</v>
      </c>
    </row>
    <row r="517" spans="1:8" ht="100" customHeight="1">
      <c r="A517" s="7">
        <v>506</v>
      </c>
      <c r="B517" s="8" t="str">
        <f t="shared" ca="1" si="53"/>
        <v>345-6840
福島県岩瀬郡鏡石町池の台750-19
松永 朋孝　様　（登録番号：123961）
※管理記号：B-2025</v>
      </c>
      <c r="C517" s="7" t="str">
        <f t="shared" si="54"/>
        <v>松永 朋孝345-6840福島県岩瀬郡鏡石町池の台750-19123961B</v>
      </c>
      <c r="D517" s="7" t="str">
        <f>項目シート!C508&amp;""</f>
        <v>松永 朋孝</v>
      </c>
      <c r="E517" s="7" t="str">
        <f>項目シート!D508&amp;""</f>
        <v>345-6840</v>
      </c>
      <c r="F517" s="7" t="str">
        <f>項目シート!E508&amp;""</f>
        <v>福島県岩瀬郡鏡石町池の台750-19</v>
      </c>
      <c r="G517" s="7" t="str">
        <f>項目シート!F508&amp;""</f>
        <v>123961</v>
      </c>
      <c r="H517" s="7" t="str">
        <f>項目シート!G508&amp;""</f>
        <v>B</v>
      </c>
    </row>
    <row r="518" spans="1:8" ht="100" customHeight="1">
      <c r="A518" s="7">
        <v>507</v>
      </c>
      <c r="B518" s="8" t="str">
        <f t="shared" ca="1" si="53"/>
        <v>123-4619
兵庫県宍粟市山崎町川戸947-12
木村 長康　様　（登録番号：123962）
※管理記号：B-2025</v>
      </c>
      <c r="C518" s="7" t="str">
        <f t="shared" si="54"/>
        <v>木村 長康123-4619兵庫県宍粟市山崎町川戸947-12123962B</v>
      </c>
      <c r="D518" s="7" t="str">
        <f>項目シート!C509&amp;""</f>
        <v>木村 長康</v>
      </c>
      <c r="E518" s="7" t="str">
        <f>項目シート!D509&amp;""</f>
        <v>123-4619</v>
      </c>
      <c r="F518" s="7" t="str">
        <f>項目シート!E509&amp;""</f>
        <v>兵庫県宍粟市山崎町川戸947-12</v>
      </c>
      <c r="G518" s="7" t="str">
        <f>項目シート!F509&amp;""</f>
        <v>123962</v>
      </c>
      <c r="H518" s="7" t="str">
        <f>項目シート!G509&amp;""</f>
        <v>B</v>
      </c>
    </row>
    <row r="519" spans="1:8" ht="100" customHeight="1">
      <c r="A519" s="7">
        <v>508</v>
      </c>
      <c r="B519" s="8" t="str">
        <f t="shared" ca="1" si="53"/>
        <v>234-5730
鹿児島県大島郡喜界町嘉鈍895-3
森本 理子　様　（登録番号：123963）
※管理記号：C-2025</v>
      </c>
      <c r="C519" s="7" t="str">
        <f t="shared" si="54"/>
        <v>森本 理子234-5730鹿児島県大島郡喜界町嘉鈍895-3123963C</v>
      </c>
      <c r="D519" s="7" t="str">
        <f>項目シート!C510&amp;""</f>
        <v>森本 理子</v>
      </c>
      <c r="E519" s="7" t="str">
        <f>項目シート!D510&amp;""</f>
        <v>234-5730</v>
      </c>
      <c r="F519" s="7" t="str">
        <f>項目シート!E510&amp;""</f>
        <v>鹿児島県大島郡喜界町嘉鈍895-3</v>
      </c>
      <c r="G519" s="7" t="str">
        <f>項目シート!F510&amp;""</f>
        <v>123963</v>
      </c>
      <c r="H519" s="7" t="str">
        <f>項目シート!G510&amp;""</f>
        <v>C</v>
      </c>
    </row>
    <row r="520" spans="1:8" ht="100" customHeight="1">
      <c r="A520" s="7">
        <v>509</v>
      </c>
      <c r="B520" s="8" t="str">
        <f t="shared" ca="1" si="53"/>
        <v>345-6841
岩手県奥州市水沢黒子716-16
弓川 あすか　様　（登録番号：123964）
※管理記号：C-2025</v>
      </c>
      <c r="C520" s="7" t="str">
        <f t="shared" si="54"/>
        <v>弓川 あすか345-6841岩手県奥州市水沢黒子716-16123964C</v>
      </c>
      <c r="D520" s="7" t="str">
        <f>項目シート!C511&amp;""</f>
        <v>弓川 あすか</v>
      </c>
      <c r="E520" s="7" t="str">
        <f>項目シート!D511&amp;""</f>
        <v>345-6841</v>
      </c>
      <c r="F520" s="7" t="str">
        <f>項目シート!E511&amp;""</f>
        <v>岩手県奥州市水沢黒子716-16</v>
      </c>
      <c r="G520" s="7" t="str">
        <f>項目シート!F511&amp;""</f>
        <v>123964</v>
      </c>
      <c r="H520" s="7" t="str">
        <f>項目シート!G511&amp;""</f>
        <v>C</v>
      </c>
    </row>
    <row r="521" spans="1:8" ht="100" customHeight="1">
      <c r="A521" s="7">
        <v>510</v>
      </c>
      <c r="B521" s="8" t="str">
        <f t="shared" ca="1" si="53"/>
        <v>123-4620
長野県塩尻市長畝348-1
松本 航生　様　（登録番号：123965）
※管理記号：A-2025</v>
      </c>
      <c r="C521" s="7" t="str">
        <f t="shared" si="54"/>
        <v>松本 航生123-4620長野県塩尻市長畝348-1123965A</v>
      </c>
      <c r="D521" s="7" t="str">
        <f>項目シート!C512&amp;""</f>
        <v>松本 航生</v>
      </c>
      <c r="E521" s="7" t="str">
        <f>項目シート!D512&amp;""</f>
        <v>123-4620</v>
      </c>
      <c r="F521" s="7" t="str">
        <f>項目シート!E512&amp;""</f>
        <v>長野県塩尻市長畝348-1</v>
      </c>
      <c r="G521" s="7" t="str">
        <f>項目シート!F512&amp;""</f>
        <v>123965</v>
      </c>
      <c r="H521" s="7" t="str">
        <f>項目シート!G512&amp;""</f>
        <v>A</v>
      </c>
    </row>
    <row r="522" spans="1:8" ht="100" customHeight="1">
      <c r="A522" s="7">
        <v>511</v>
      </c>
      <c r="B522" s="8" t="str">
        <f t="shared" ca="1" si="53"/>
        <v>123-4618
宮崎県串間市本城855-3
石塚 裕子　様　（登録番号：123966）
※管理記号：A-2025</v>
      </c>
      <c r="C522" s="7" t="str">
        <f t="shared" si="54"/>
        <v>石塚 裕子123-4618宮崎県串間市本城855-3123966A</v>
      </c>
      <c r="D522" s="7" t="str">
        <f>項目シート!C513&amp;""</f>
        <v>石塚 裕子</v>
      </c>
      <c r="E522" s="7" t="str">
        <f>項目シート!D513&amp;""</f>
        <v>123-4618</v>
      </c>
      <c r="F522" s="7" t="str">
        <f>項目シート!E513&amp;""</f>
        <v>宮崎県串間市本城855-3</v>
      </c>
      <c r="G522" s="7" t="str">
        <f>項目シート!F513&amp;""</f>
        <v>123966</v>
      </c>
      <c r="H522" s="7" t="str">
        <f>項目シート!G513&amp;""</f>
        <v>A</v>
      </c>
    </row>
    <row r="523" spans="1:8" ht="100" customHeight="1">
      <c r="A523" s="7">
        <v>512</v>
      </c>
      <c r="B523" s="8" t="str">
        <f t="shared" ca="1" si="53"/>
        <v>234-5729
長崎県佐世保市江迎町飯良坂30-12
片桐 歩南　様　（登録番号：123967）
※管理記号：B-2025</v>
      </c>
      <c r="C523" s="7" t="str">
        <f t="shared" si="54"/>
        <v>片桐 歩南234-5729長崎県佐世保市江迎町飯良坂30-12123967B</v>
      </c>
      <c r="D523" s="7" t="str">
        <f>項目シート!C514&amp;""</f>
        <v>片桐 歩南</v>
      </c>
      <c r="E523" s="7" t="str">
        <f>項目シート!D514&amp;""</f>
        <v>234-5729</v>
      </c>
      <c r="F523" s="7" t="str">
        <f>項目シート!E514&amp;""</f>
        <v>長崎県佐世保市江迎町飯良坂30-12</v>
      </c>
      <c r="G523" s="7" t="str">
        <f>項目シート!F514&amp;""</f>
        <v>123967</v>
      </c>
      <c r="H523" s="7" t="str">
        <f>項目シート!G514&amp;""</f>
        <v>B</v>
      </c>
    </row>
    <row r="524" spans="1:8" ht="100" customHeight="1">
      <c r="A524" s="7">
        <v>513</v>
      </c>
      <c r="B524" s="8" t="str">
        <f t="shared" ca="1" si="53"/>
        <v>345-6840
宮崎県西都市尾八重659-11
相原 万里江　様　（登録番号：123968）
※管理記号：C-2025</v>
      </c>
      <c r="C524" s="7" t="str">
        <f t="shared" si="54"/>
        <v>相原 万里江345-6840宮崎県西都市尾八重659-11123968C</v>
      </c>
      <c r="D524" s="7" t="str">
        <f>項目シート!C515&amp;""</f>
        <v>相原 万里江</v>
      </c>
      <c r="E524" s="7" t="str">
        <f>項目シート!D515&amp;""</f>
        <v>345-6840</v>
      </c>
      <c r="F524" s="7" t="str">
        <f>項目シート!E515&amp;""</f>
        <v>宮崎県西都市尾八重659-11</v>
      </c>
      <c r="G524" s="7" t="str">
        <f>項目シート!F515&amp;""</f>
        <v>123968</v>
      </c>
      <c r="H524" s="7" t="str">
        <f>項目シート!G515&amp;""</f>
        <v>C</v>
      </c>
    </row>
    <row r="525" spans="1:8" ht="100" customHeight="1">
      <c r="A525" s="7">
        <v>514</v>
      </c>
      <c r="B525" s="8" t="str">
        <f t="shared" ref="B525:B588" ca="1" si="55">IF(C525="","",IFERROR(INDIRECT($D$7),$D$7)&amp;$D$8&amp;IFERROR(INDIRECT($E$7),$E$7)&amp;$E$8&amp;IFERROR(INDIRECT($F$7),$F$7)&amp;$F$8&amp;IFERROR(INDIRECT($G$7),$G$7)&amp;$G$8&amp;IFERROR(INDIRECT($H$7),$H$7)&amp;$H$8&amp;IFERROR(INDIRECT($I$7),$I$7)&amp;$I$8&amp;IFERROR(INDIRECT($J$7),$J$7)&amp;$J$8&amp;IFERROR(INDIRECT($K$7),$K$7)&amp;$K$8&amp;IFERROR(INDIRECT($L$7),$L$7)&amp;$L$8&amp;IFERROR(INDIRECT($M$7),$M$7)&amp;$M$8&amp;IFERROR(INDIRECT($N$7),$N$7)&amp;$N$8&amp;IFERROR(INDIRECT($O$7),$O$7)&amp;$O$8&amp;IFERROR(INDIRECT($P$7),$P$7)&amp;$P$8&amp;IFERROR(INDIRECT($Q$7),$Q$7)&amp;$Q$8&amp;IFERROR(INDIRECT($R$7),$R$7)&amp;$R$8)</f>
        <v>123-4619
岡山県真庭市富尾114-2
北崎 兼一郎　様　（登録番号：123969）
※管理記号：A-2025</v>
      </c>
      <c r="C525" s="7" t="str">
        <f t="shared" si="54"/>
        <v>北崎 兼一郎123-4619岡山県真庭市富尾114-2123969A</v>
      </c>
      <c r="D525" s="7" t="str">
        <f>項目シート!C516&amp;""</f>
        <v>北崎 兼一郎</v>
      </c>
      <c r="E525" s="7" t="str">
        <f>項目シート!D516&amp;""</f>
        <v>123-4619</v>
      </c>
      <c r="F525" s="7" t="str">
        <f>項目シート!E516&amp;""</f>
        <v>岡山県真庭市富尾114-2</v>
      </c>
      <c r="G525" s="7" t="str">
        <f>項目シート!F516&amp;""</f>
        <v>123969</v>
      </c>
      <c r="H525" s="7" t="str">
        <f>項目シート!G516&amp;""</f>
        <v>A</v>
      </c>
    </row>
    <row r="526" spans="1:8" ht="100" customHeight="1">
      <c r="A526" s="7">
        <v>515</v>
      </c>
      <c r="B526" s="8" t="str">
        <f t="shared" ca="1" si="55"/>
        <v>234-5730
北海道砂川市空知太西三条4-65-9
巽 恵美子　様　（登録番号：123970）
※管理記号：A-2025</v>
      </c>
      <c r="C526" s="7" t="str">
        <f t="shared" si="54"/>
        <v>巽 恵美子234-5730北海道砂川市空知太西三条4-65-9123970A</v>
      </c>
      <c r="D526" s="7" t="str">
        <f>項目シート!C517&amp;""</f>
        <v>巽 恵美子</v>
      </c>
      <c r="E526" s="7" t="str">
        <f>項目シート!D517&amp;""</f>
        <v>234-5730</v>
      </c>
      <c r="F526" s="7" t="str">
        <f>項目シート!E517&amp;""</f>
        <v>北海道砂川市空知太西三条4-65-9</v>
      </c>
      <c r="G526" s="7" t="str">
        <f>項目シート!F517&amp;""</f>
        <v>123970</v>
      </c>
      <c r="H526" s="7" t="str">
        <f>項目シート!G517&amp;""</f>
        <v>A</v>
      </c>
    </row>
    <row r="527" spans="1:8" ht="100" customHeight="1">
      <c r="A527" s="7">
        <v>516</v>
      </c>
      <c r="B527" s="8" t="str">
        <f t="shared" ca="1" si="55"/>
        <v>345-6841
京都府京都市西京区桂巽町547-17
羽鳥 えりな　様　（登録番号：123971）
※管理記号：B-2025</v>
      </c>
      <c r="C527" s="7" t="str">
        <f t="shared" si="54"/>
        <v>羽鳥 えりな345-6841京都府京都市西京区桂巽町547-17123971B</v>
      </c>
      <c r="D527" s="7" t="str">
        <f>項目シート!C518&amp;""</f>
        <v>羽鳥 えりな</v>
      </c>
      <c r="E527" s="7" t="str">
        <f>項目シート!D518&amp;""</f>
        <v>345-6841</v>
      </c>
      <c r="F527" s="7" t="str">
        <f>項目シート!E518&amp;""</f>
        <v>京都府京都市西京区桂巽町547-17</v>
      </c>
      <c r="G527" s="7" t="str">
        <f>項目シート!F518&amp;""</f>
        <v>123971</v>
      </c>
      <c r="H527" s="7" t="str">
        <f>項目シート!G518&amp;""</f>
        <v>B</v>
      </c>
    </row>
    <row r="528" spans="1:8" ht="100" customHeight="1">
      <c r="A528" s="7">
        <v>517</v>
      </c>
      <c r="B528" s="8" t="str">
        <f t="shared" ca="1" si="55"/>
        <v>123-4620
兵庫県三田市下槻瀬150-1
森 亜佑美　様　（登録番号：123972）
※管理記号：B-2025</v>
      </c>
      <c r="C528" s="7" t="str">
        <f t="shared" si="54"/>
        <v>森 亜佑美123-4620兵庫県三田市下槻瀬150-1123972B</v>
      </c>
      <c r="D528" s="7" t="str">
        <f>項目シート!C519&amp;""</f>
        <v>森 亜佑美</v>
      </c>
      <c r="E528" s="7" t="str">
        <f>項目シート!D519&amp;""</f>
        <v>123-4620</v>
      </c>
      <c r="F528" s="7" t="str">
        <f>項目シート!E519&amp;""</f>
        <v>兵庫県三田市下槻瀬150-1</v>
      </c>
      <c r="G528" s="7" t="str">
        <f>項目シート!F519&amp;""</f>
        <v>123972</v>
      </c>
      <c r="H528" s="7" t="str">
        <f>項目シート!G519&amp;""</f>
        <v>B</v>
      </c>
    </row>
    <row r="529" spans="1:8" ht="100" customHeight="1">
      <c r="A529" s="7">
        <v>518</v>
      </c>
      <c r="B529" s="8" t="str">
        <f t="shared" ca="1" si="55"/>
        <v>234-5731
新潟県新潟市北区太子堂524-14
岬 夕奈　様　（登録番号：123973）
※管理記号：C-2025</v>
      </c>
      <c r="C529" s="7" t="str">
        <f t="shared" si="54"/>
        <v>岬 夕奈234-5731新潟県新潟市北区太子堂524-14123973C</v>
      </c>
      <c r="D529" s="7" t="str">
        <f>項目シート!C520&amp;""</f>
        <v>岬 夕奈</v>
      </c>
      <c r="E529" s="7" t="str">
        <f>項目シート!D520&amp;""</f>
        <v>234-5731</v>
      </c>
      <c r="F529" s="7" t="str">
        <f>項目シート!E520&amp;""</f>
        <v>新潟県新潟市北区太子堂524-14</v>
      </c>
      <c r="G529" s="7" t="str">
        <f>項目シート!F520&amp;""</f>
        <v>123973</v>
      </c>
      <c r="H529" s="7" t="str">
        <f>項目シート!G520&amp;""</f>
        <v>C</v>
      </c>
    </row>
    <row r="530" spans="1:8" ht="100" customHeight="1">
      <c r="A530" s="7">
        <v>519</v>
      </c>
      <c r="B530" s="8" t="str">
        <f t="shared" ca="1" si="55"/>
        <v>345-6842
奈良県生駒市緑ケ丘447-17
成重 卓磨　様　（登録番号：123974）
※管理記号：C-2025</v>
      </c>
      <c r="C530" s="7" t="str">
        <f t="shared" si="54"/>
        <v>成重 卓磨345-6842奈良県生駒市緑ケ丘447-17123974C</v>
      </c>
      <c r="D530" s="7" t="str">
        <f>項目シート!C521&amp;""</f>
        <v>成重 卓磨</v>
      </c>
      <c r="E530" s="7" t="str">
        <f>項目シート!D521&amp;""</f>
        <v>345-6842</v>
      </c>
      <c r="F530" s="7" t="str">
        <f>項目シート!E521&amp;""</f>
        <v>奈良県生駒市緑ケ丘447-17</v>
      </c>
      <c r="G530" s="7" t="str">
        <f>項目シート!F521&amp;""</f>
        <v>123974</v>
      </c>
      <c r="H530" s="7" t="str">
        <f>項目シート!G521&amp;""</f>
        <v>C</v>
      </c>
    </row>
    <row r="531" spans="1:8" ht="100" customHeight="1">
      <c r="A531" s="7">
        <v>520</v>
      </c>
      <c r="B531" s="8" t="str">
        <f t="shared" ca="1" si="55"/>
        <v>123-4621
島根県隠岐郡隠岐の島町那久路786-6
成田 梨花　様　（登録番号：123975）
※管理記号：A-2025</v>
      </c>
      <c r="C531" s="7" t="str">
        <f t="shared" si="54"/>
        <v>成田 梨花123-4621島根県隠岐郡隠岐の島町那久路786-6123975A</v>
      </c>
      <c r="D531" s="7" t="str">
        <f>項目シート!C522&amp;""</f>
        <v>成田 梨花</v>
      </c>
      <c r="E531" s="7" t="str">
        <f>項目シート!D522&amp;""</f>
        <v>123-4621</v>
      </c>
      <c r="F531" s="7" t="str">
        <f>項目シート!E522&amp;""</f>
        <v>島根県隠岐郡隠岐の島町那久路786-6</v>
      </c>
      <c r="G531" s="7" t="str">
        <f>項目シート!F522&amp;""</f>
        <v>123975</v>
      </c>
      <c r="H531" s="7" t="str">
        <f>項目シート!G522&amp;""</f>
        <v>A</v>
      </c>
    </row>
    <row r="532" spans="1:8" ht="100" customHeight="1">
      <c r="A532" s="7">
        <v>521</v>
      </c>
      <c r="B532" s="8" t="str">
        <f t="shared" ca="1" si="55"/>
        <v>123-4619
青森県三戸郡五戸町扇田550-12
宮田 聡子　様　（登録番号：123976）
※管理記号：A-2025</v>
      </c>
      <c r="C532" s="7" t="str">
        <f t="shared" si="54"/>
        <v>宮田 聡子123-4619青森県三戸郡五戸町扇田550-12123976A</v>
      </c>
      <c r="D532" s="7" t="str">
        <f>項目シート!C523&amp;""</f>
        <v>宮田 聡子</v>
      </c>
      <c r="E532" s="7" t="str">
        <f>項目シート!D523&amp;""</f>
        <v>123-4619</v>
      </c>
      <c r="F532" s="7" t="str">
        <f>項目シート!E523&amp;""</f>
        <v>青森県三戸郡五戸町扇田550-12</v>
      </c>
      <c r="G532" s="7" t="str">
        <f>項目シート!F523&amp;""</f>
        <v>123976</v>
      </c>
      <c r="H532" s="7" t="str">
        <f>項目シート!G523&amp;""</f>
        <v>A</v>
      </c>
    </row>
    <row r="533" spans="1:8" ht="100" customHeight="1">
      <c r="A533" s="7">
        <v>522</v>
      </c>
      <c r="B533" s="8" t="str">
        <f t="shared" ca="1" si="55"/>
        <v>234-5730
茨城県つくば市若葉903-3
勝野 雄三　様　（登録番号：123977）
※管理記号：B-2025</v>
      </c>
      <c r="C533" s="7" t="str">
        <f t="shared" si="54"/>
        <v>勝野 雄三234-5730茨城県つくば市若葉903-3123977B</v>
      </c>
      <c r="D533" s="7" t="str">
        <f>項目シート!C524&amp;""</f>
        <v>勝野 雄三</v>
      </c>
      <c r="E533" s="7" t="str">
        <f>項目シート!D524&amp;""</f>
        <v>234-5730</v>
      </c>
      <c r="F533" s="7" t="str">
        <f>項目シート!E524&amp;""</f>
        <v>茨城県つくば市若葉903-3</v>
      </c>
      <c r="G533" s="7" t="str">
        <f>項目シート!F524&amp;""</f>
        <v>123977</v>
      </c>
      <c r="H533" s="7" t="str">
        <f>項目シート!G524&amp;""</f>
        <v>B</v>
      </c>
    </row>
    <row r="534" spans="1:8" ht="100" customHeight="1">
      <c r="A534" s="7">
        <v>523</v>
      </c>
      <c r="B534" s="8" t="str">
        <f t="shared" ca="1" si="55"/>
        <v>345-6841
石川県輪島市里町99-4
大西 都志也　様　（登録番号：123978）
※管理記号：C-2025</v>
      </c>
      <c r="C534" s="7" t="str">
        <f t="shared" si="54"/>
        <v>大西 都志也345-6841石川県輪島市里町99-4123978C</v>
      </c>
      <c r="D534" s="7" t="str">
        <f>項目シート!C525&amp;""</f>
        <v>大西 都志也</v>
      </c>
      <c r="E534" s="7" t="str">
        <f>項目シート!D525&amp;""</f>
        <v>345-6841</v>
      </c>
      <c r="F534" s="7" t="str">
        <f>項目シート!E525&amp;""</f>
        <v>石川県輪島市里町99-4</v>
      </c>
      <c r="G534" s="7" t="str">
        <f>項目シート!F525&amp;""</f>
        <v>123978</v>
      </c>
      <c r="H534" s="7" t="str">
        <f>項目シート!G525&amp;""</f>
        <v>C</v>
      </c>
    </row>
    <row r="535" spans="1:8" ht="100" customHeight="1">
      <c r="A535" s="7">
        <v>524</v>
      </c>
      <c r="B535" s="8" t="str">
        <f t="shared" ca="1" si="55"/>
        <v>123-4620
青森県西津軽郡深浦町月屋92-1
井筒 兼司　様　（登録番号：123979）
※管理記号：A-2025</v>
      </c>
      <c r="C535" s="7" t="str">
        <f t="shared" si="54"/>
        <v>井筒 兼司123-4620青森県西津軽郡深浦町月屋92-1123979A</v>
      </c>
      <c r="D535" s="7" t="str">
        <f>項目シート!C526&amp;""</f>
        <v>井筒 兼司</v>
      </c>
      <c r="E535" s="7" t="str">
        <f>項目シート!D526&amp;""</f>
        <v>123-4620</v>
      </c>
      <c r="F535" s="7" t="str">
        <f>項目シート!E526&amp;""</f>
        <v>青森県西津軽郡深浦町月屋92-1</v>
      </c>
      <c r="G535" s="7" t="str">
        <f>項目シート!F526&amp;""</f>
        <v>123979</v>
      </c>
      <c r="H535" s="7" t="str">
        <f>項目シート!G526&amp;""</f>
        <v>A</v>
      </c>
    </row>
    <row r="536" spans="1:8" ht="100" customHeight="1">
      <c r="A536" s="7">
        <v>525</v>
      </c>
      <c r="B536" s="8" t="str">
        <f t="shared" ca="1" si="55"/>
        <v>234-5731
香川県仲多度郡多度津町大通り57-1
本西 清逸　様　（登録番号：123980）
※管理記号：A-2025</v>
      </c>
      <c r="C536" s="7" t="str">
        <f t="shared" si="54"/>
        <v>本西 清逸234-5731香川県仲多度郡多度津町大通り57-1123980A</v>
      </c>
      <c r="D536" s="7" t="str">
        <f>項目シート!C527&amp;""</f>
        <v>本西 清逸</v>
      </c>
      <c r="E536" s="7" t="str">
        <f>項目シート!D527&amp;""</f>
        <v>234-5731</v>
      </c>
      <c r="F536" s="7" t="str">
        <f>項目シート!E527&amp;""</f>
        <v>香川県仲多度郡多度津町大通り57-1</v>
      </c>
      <c r="G536" s="7" t="str">
        <f>項目シート!F527&amp;""</f>
        <v>123980</v>
      </c>
      <c r="H536" s="7" t="str">
        <f>項目シート!G527&amp;""</f>
        <v>A</v>
      </c>
    </row>
    <row r="537" spans="1:8" ht="100" customHeight="1">
      <c r="A537" s="7">
        <v>526</v>
      </c>
      <c r="B537" s="8" t="str">
        <f t="shared" ca="1" si="55"/>
        <v>345-6842
三重県鈴鹿市西条4-411-7
矢口 唯　様　（登録番号：123981）
※管理記号：B-2025</v>
      </c>
      <c r="C537" s="7" t="str">
        <f t="shared" si="54"/>
        <v>矢口 唯345-6842三重県鈴鹿市西条4-411-7123981B</v>
      </c>
      <c r="D537" s="7" t="str">
        <f>項目シート!C528&amp;""</f>
        <v>矢口 唯</v>
      </c>
      <c r="E537" s="7" t="str">
        <f>項目シート!D528&amp;""</f>
        <v>345-6842</v>
      </c>
      <c r="F537" s="7" t="str">
        <f>項目シート!E528&amp;""</f>
        <v>三重県鈴鹿市西条4-411-7</v>
      </c>
      <c r="G537" s="7" t="str">
        <f>項目シート!F528&amp;""</f>
        <v>123981</v>
      </c>
      <c r="H537" s="7" t="str">
        <f>項目シート!G528&amp;""</f>
        <v>B</v>
      </c>
    </row>
    <row r="538" spans="1:8" ht="100" customHeight="1">
      <c r="A538" s="7">
        <v>527</v>
      </c>
      <c r="B538" s="8" t="str">
        <f t="shared" ca="1" si="55"/>
        <v>123-4621
山形県酒田市上安田922-11
酒井 まりか　様　（登録番号：123982）
※管理記号：B-2025</v>
      </c>
      <c r="C538" s="7" t="str">
        <f t="shared" si="54"/>
        <v>酒井 まりか123-4621山形県酒田市上安田922-11123982B</v>
      </c>
      <c r="D538" s="7" t="str">
        <f>項目シート!C529&amp;""</f>
        <v>酒井 まりか</v>
      </c>
      <c r="E538" s="7" t="str">
        <f>項目シート!D529&amp;""</f>
        <v>123-4621</v>
      </c>
      <c r="F538" s="7" t="str">
        <f>項目シート!E529&amp;""</f>
        <v>山形県酒田市上安田922-11</v>
      </c>
      <c r="G538" s="7" t="str">
        <f>項目シート!F529&amp;""</f>
        <v>123982</v>
      </c>
      <c r="H538" s="7" t="str">
        <f>項目シート!G529&amp;""</f>
        <v>B</v>
      </c>
    </row>
    <row r="539" spans="1:8" ht="100" customHeight="1">
      <c r="A539" s="7">
        <v>528</v>
      </c>
      <c r="B539" s="8" t="str">
        <f t="shared" ca="1" si="55"/>
        <v>234-5732
富山県砺波市深江3-117-17
荒井 愛　様　（登録番号：123983）
※管理記号：C-2025</v>
      </c>
      <c r="C539" s="7" t="str">
        <f t="shared" si="54"/>
        <v>荒井 愛234-5732富山県砺波市深江3-117-17123983C</v>
      </c>
      <c r="D539" s="7" t="str">
        <f>項目シート!C530&amp;""</f>
        <v>荒井 愛</v>
      </c>
      <c r="E539" s="7" t="str">
        <f>項目シート!D530&amp;""</f>
        <v>234-5732</v>
      </c>
      <c r="F539" s="7" t="str">
        <f>項目シート!E530&amp;""</f>
        <v>富山県砺波市深江3-117-17</v>
      </c>
      <c r="G539" s="7" t="str">
        <f>項目シート!F530&amp;""</f>
        <v>123983</v>
      </c>
      <c r="H539" s="7" t="str">
        <f>項目シート!G530&amp;""</f>
        <v>C</v>
      </c>
    </row>
    <row r="540" spans="1:8" ht="100" customHeight="1">
      <c r="A540" s="7">
        <v>529</v>
      </c>
      <c r="B540" s="8" t="str">
        <f t="shared" ca="1" si="55"/>
        <v>345-6843
愛知県海部郡蟹江町蟹江本町117-4
別当 和也　様　（登録番号：123984）
※管理記号：C-2025</v>
      </c>
      <c r="C540" s="7" t="str">
        <f t="shared" si="54"/>
        <v>別当 和也345-6843愛知県海部郡蟹江町蟹江本町117-4123984C</v>
      </c>
      <c r="D540" s="7" t="str">
        <f>項目シート!C531&amp;""</f>
        <v>別当 和也</v>
      </c>
      <c r="E540" s="7" t="str">
        <f>項目シート!D531&amp;""</f>
        <v>345-6843</v>
      </c>
      <c r="F540" s="7" t="str">
        <f>項目シート!E531&amp;""</f>
        <v>愛知県海部郡蟹江町蟹江本町117-4</v>
      </c>
      <c r="G540" s="7" t="str">
        <f>項目シート!F531&amp;""</f>
        <v>123984</v>
      </c>
      <c r="H540" s="7" t="str">
        <f>項目シート!G531&amp;""</f>
        <v>C</v>
      </c>
    </row>
    <row r="541" spans="1:8" ht="100" customHeight="1">
      <c r="A541" s="7">
        <v>530</v>
      </c>
      <c r="B541" s="8" t="str">
        <f t="shared" ca="1" si="55"/>
        <v>123-4622
香川県観音寺市柞田町203-11
宮本 燦志郎　様　（登録番号：123985）
※管理記号：A-2025</v>
      </c>
      <c r="C541" s="7" t="str">
        <f t="shared" si="54"/>
        <v>宮本 燦志郎123-4622香川県観音寺市柞田町203-11123985A</v>
      </c>
      <c r="D541" s="7" t="str">
        <f>項目シート!C532&amp;""</f>
        <v>宮本 燦志郎</v>
      </c>
      <c r="E541" s="7" t="str">
        <f>項目シート!D532&amp;""</f>
        <v>123-4622</v>
      </c>
      <c r="F541" s="7" t="str">
        <f>項目シート!E532&amp;""</f>
        <v>香川県観音寺市柞田町203-11</v>
      </c>
      <c r="G541" s="7" t="str">
        <f>項目シート!F532&amp;""</f>
        <v>123985</v>
      </c>
      <c r="H541" s="7" t="str">
        <f>項目シート!G532&amp;""</f>
        <v>A</v>
      </c>
    </row>
    <row r="542" spans="1:8" ht="100" customHeight="1">
      <c r="A542" s="7">
        <v>531</v>
      </c>
      <c r="B542" s="8" t="str">
        <f t="shared" ca="1" si="55"/>
        <v>123-4620
北海道網走郡大空町女満別湖南434-12
乃木 みゆき　様　（登録番号：123986）
※管理記号：A-2025</v>
      </c>
      <c r="C542" s="7" t="str">
        <f t="shared" si="54"/>
        <v>乃木 みゆき123-4620北海道網走郡大空町女満別湖南434-12123986A</v>
      </c>
      <c r="D542" s="7" t="str">
        <f>項目シート!C533&amp;""</f>
        <v>乃木 みゆき</v>
      </c>
      <c r="E542" s="7" t="str">
        <f>項目シート!D533&amp;""</f>
        <v>123-4620</v>
      </c>
      <c r="F542" s="7" t="str">
        <f>項目シート!E533&amp;""</f>
        <v>北海道網走郡大空町女満別湖南434-12</v>
      </c>
      <c r="G542" s="7" t="str">
        <f>項目シート!F533&amp;""</f>
        <v>123986</v>
      </c>
      <c r="H542" s="7" t="str">
        <f>項目シート!G533&amp;""</f>
        <v>A</v>
      </c>
    </row>
    <row r="543" spans="1:8" ht="100" customHeight="1">
      <c r="A543" s="7">
        <v>532</v>
      </c>
      <c r="B543" s="8" t="str">
        <f t="shared" ca="1" si="55"/>
        <v>234-5731
京都府京都市上京区社家長屋町697-2
内山 友理枝　様　（登録番号：123987）
※管理記号：B-2025</v>
      </c>
      <c r="C543" s="7" t="str">
        <f t="shared" si="54"/>
        <v>内山 友理枝234-5731京都府京都市上京区社家長屋町697-2123987B</v>
      </c>
      <c r="D543" s="7" t="str">
        <f>項目シート!C534&amp;""</f>
        <v>内山 友理枝</v>
      </c>
      <c r="E543" s="7" t="str">
        <f>項目シート!D534&amp;""</f>
        <v>234-5731</v>
      </c>
      <c r="F543" s="7" t="str">
        <f>項目シート!E534&amp;""</f>
        <v>京都府京都市上京区社家長屋町697-2</v>
      </c>
      <c r="G543" s="7" t="str">
        <f>項目シート!F534&amp;""</f>
        <v>123987</v>
      </c>
      <c r="H543" s="7" t="str">
        <f>項目シート!G534&amp;""</f>
        <v>B</v>
      </c>
    </row>
    <row r="544" spans="1:8" ht="100" customHeight="1">
      <c r="A544" s="7">
        <v>533</v>
      </c>
      <c r="B544" s="8" t="str">
        <f t="shared" ca="1" si="55"/>
        <v>345-6842
新潟県新潟市秋葉区大蔵777-1
松嶋 今朝治　様　（登録番号：123988）
※管理記号：C-2025</v>
      </c>
      <c r="C544" s="7" t="str">
        <f t="shared" si="54"/>
        <v>松嶋 今朝治345-6842新潟県新潟市秋葉区大蔵777-1123988C</v>
      </c>
      <c r="D544" s="7" t="str">
        <f>項目シート!C535&amp;""</f>
        <v>松嶋 今朝治</v>
      </c>
      <c r="E544" s="7" t="str">
        <f>項目シート!D535&amp;""</f>
        <v>345-6842</v>
      </c>
      <c r="F544" s="7" t="str">
        <f>項目シート!E535&amp;""</f>
        <v>新潟県新潟市秋葉区大蔵777-1</v>
      </c>
      <c r="G544" s="7" t="str">
        <f>項目シート!F535&amp;""</f>
        <v>123988</v>
      </c>
      <c r="H544" s="7" t="str">
        <f>項目シート!G535&amp;""</f>
        <v>C</v>
      </c>
    </row>
    <row r="545" spans="1:8" ht="100" customHeight="1">
      <c r="A545" s="7">
        <v>534</v>
      </c>
      <c r="B545" s="8" t="str">
        <f t="shared" ca="1" si="55"/>
        <v>123-4621
愛媛県今治市吉海町幸新田613-16
西嶋 あや　様　（登録番号：123989）
※管理記号：A-2025</v>
      </c>
      <c r="C545" s="7" t="str">
        <f t="shared" si="54"/>
        <v>西嶋 あや123-4621愛媛県今治市吉海町幸新田613-16123989A</v>
      </c>
      <c r="D545" s="7" t="str">
        <f>項目シート!C536&amp;""</f>
        <v>西嶋 あや</v>
      </c>
      <c r="E545" s="7" t="str">
        <f>項目シート!D536&amp;""</f>
        <v>123-4621</v>
      </c>
      <c r="F545" s="7" t="str">
        <f>項目シート!E536&amp;""</f>
        <v>愛媛県今治市吉海町幸新田613-16</v>
      </c>
      <c r="G545" s="7" t="str">
        <f>項目シート!F536&amp;""</f>
        <v>123989</v>
      </c>
      <c r="H545" s="7" t="str">
        <f>項目シート!G536&amp;""</f>
        <v>A</v>
      </c>
    </row>
    <row r="546" spans="1:8" ht="100" customHeight="1">
      <c r="A546" s="7">
        <v>535</v>
      </c>
      <c r="B546" s="8" t="str">
        <f t="shared" ca="1" si="55"/>
        <v>234-5732
新潟県阿賀野市沖854-13
原田 幸平　様　（登録番号：123990）
※管理記号：A-2025</v>
      </c>
      <c r="C546" s="7" t="str">
        <f t="shared" si="54"/>
        <v>原田 幸平234-5732新潟県阿賀野市沖854-13123990A</v>
      </c>
      <c r="D546" s="7" t="str">
        <f>項目シート!C537&amp;""</f>
        <v>原田 幸平</v>
      </c>
      <c r="E546" s="7" t="str">
        <f>項目シート!D537&amp;""</f>
        <v>234-5732</v>
      </c>
      <c r="F546" s="7" t="str">
        <f>項目シート!E537&amp;""</f>
        <v>新潟県阿賀野市沖854-13</v>
      </c>
      <c r="G546" s="7" t="str">
        <f>項目シート!F537&amp;""</f>
        <v>123990</v>
      </c>
      <c r="H546" s="7" t="str">
        <f>項目シート!G537&amp;""</f>
        <v>A</v>
      </c>
    </row>
    <row r="547" spans="1:8" ht="100" customHeight="1">
      <c r="A547" s="7">
        <v>536</v>
      </c>
      <c r="B547" s="8" t="str">
        <f t="shared" ca="1" si="55"/>
        <v>345-6843
青森県五所川原市蘇鉄365-19
田中 博己　様　（登録番号：123991）
※管理記号：B-2025</v>
      </c>
      <c r="C547" s="7" t="str">
        <f t="shared" si="54"/>
        <v>田中 博己345-6843青森県五所川原市蘇鉄365-19123991B</v>
      </c>
      <c r="D547" s="7" t="str">
        <f>項目シート!C538&amp;""</f>
        <v>田中 博己</v>
      </c>
      <c r="E547" s="7" t="str">
        <f>項目シート!D538&amp;""</f>
        <v>345-6843</v>
      </c>
      <c r="F547" s="7" t="str">
        <f>項目シート!E538&amp;""</f>
        <v>青森県五所川原市蘇鉄365-19</v>
      </c>
      <c r="G547" s="7" t="str">
        <f>項目シート!F538&amp;""</f>
        <v>123991</v>
      </c>
      <c r="H547" s="7" t="str">
        <f>項目シート!G538&amp;""</f>
        <v>B</v>
      </c>
    </row>
    <row r="548" spans="1:8" ht="100" customHeight="1">
      <c r="A548" s="7">
        <v>537</v>
      </c>
      <c r="B548" s="8" t="str">
        <f t="shared" ca="1" si="55"/>
        <v>123-4622
石川県金沢市春日町538-19
市川 いつき　様　（登録番号：123992）
※管理記号：B-2025</v>
      </c>
      <c r="C548" s="7" t="str">
        <f t="shared" si="54"/>
        <v>市川 いつき123-4622石川県金沢市春日町538-19123992B</v>
      </c>
      <c r="D548" s="7" t="str">
        <f>項目シート!C539&amp;""</f>
        <v>市川 いつき</v>
      </c>
      <c r="E548" s="7" t="str">
        <f>項目シート!D539&amp;""</f>
        <v>123-4622</v>
      </c>
      <c r="F548" s="7" t="str">
        <f>項目シート!E539&amp;""</f>
        <v>石川県金沢市春日町538-19</v>
      </c>
      <c r="G548" s="7" t="str">
        <f>項目シート!F539&amp;""</f>
        <v>123992</v>
      </c>
      <c r="H548" s="7" t="str">
        <f>項目シート!G539&amp;""</f>
        <v>B</v>
      </c>
    </row>
    <row r="549" spans="1:8" ht="100" customHeight="1">
      <c r="A549" s="7">
        <v>538</v>
      </c>
      <c r="B549" s="8" t="str">
        <f t="shared" ca="1" si="55"/>
        <v>234-5733
茨城県ひたちなか市湊泉町971-18
西 修光　様　（登録番号：123993）
※管理記号：C-2025</v>
      </c>
      <c r="C549" s="7" t="str">
        <f t="shared" si="54"/>
        <v>西 修光234-5733茨城県ひたちなか市湊泉町971-18123993C</v>
      </c>
      <c r="D549" s="7" t="str">
        <f>項目シート!C540&amp;""</f>
        <v>西 修光</v>
      </c>
      <c r="E549" s="7" t="str">
        <f>項目シート!D540&amp;""</f>
        <v>234-5733</v>
      </c>
      <c r="F549" s="7" t="str">
        <f>項目シート!E540&amp;""</f>
        <v>茨城県ひたちなか市湊泉町971-18</v>
      </c>
      <c r="G549" s="7" t="str">
        <f>項目シート!F540&amp;""</f>
        <v>123993</v>
      </c>
      <c r="H549" s="7" t="str">
        <f>項目シート!G540&amp;""</f>
        <v>C</v>
      </c>
    </row>
    <row r="550" spans="1:8" ht="100" customHeight="1">
      <c r="A550" s="7">
        <v>539</v>
      </c>
      <c r="B550" s="8" t="str">
        <f t="shared" ca="1" si="55"/>
        <v>345-6844
北海道常呂郡佐呂間町宮前町365-4
若生 正　様　（登録番号：123994）
※管理記号：C-2025</v>
      </c>
      <c r="C550" s="7" t="str">
        <f t="shared" si="54"/>
        <v>若生 正345-6844北海道常呂郡佐呂間町宮前町365-4123994C</v>
      </c>
      <c r="D550" s="7" t="str">
        <f>項目シート!C541&amp;""</f>
        <v>若生 正</v>
      </c>
      <c r="E550" s="7" t="str">
        <f>項目シート!D541&amp;""</f>
        <v>345-6844</v>
      </c>
      <c r="F550" s="7" t="str">
        <f>項目シート!E541&amp;""</f>
        <v>北海道常呂郡佐呂間町宮前町365-4</v>
      </c>
      <c r="G550" s="7" t="str">
        <f>項目シート!F541&amp;""</f>
        <v>123994</v>
      </c>
      <c r="H550" s="7" t="str">
        <f>項目シート!G541&amp;""</f>
        <v>C</v>
      </c>
    </row>
    <row r="551" spans="1:8" ht="100" customHeight="1">
      <c r="A551" s="7">
        <v>540</v>
      </c>
      <c r="B551" s="8" t="str">
        <f t="shared" ca="1" si="55"/>
        <v>123-4623
福岡県大牟田市加納町4-251-18
我謝 治　様　（登録番号：123995）
※管理記号：A-2025</v>
      </c>
      <c r="C551" s="7" t="str">
        <f t="shared" si="54"/>
        <v>我謝 治123-4623福岡県大牟田市加納町4-251-18123995A</v>
      </c>
      <c r="D551" s="7" t="str">
        <f>項目シート!C542&amp;""</f>
        <v>我謝 治</v>
      </c>
      <c r="E551" s="7" t="str">
        <f>項目シート!D542&amp;""</f>
        <v>123-4623</v>
      </c>
      <c r="F551" s="7" t="str">
        <f>項目シート!E542&amp;""</f>
        <v>福岡県大牟田市加納町4-251-18</v>
      </c>
      <c r="G551" s="7" t="str">
        <f>項目シート!F542&amp;""</f>
        <v>123995</v>
      </c>
      <c r="H551" s="7" t="str">
        <f>項目シート!G542&amp;""</f>
        <v>A</v>
      </c>
    </row>
    <row r="552" spans="1:8" ht="100" customHeight="1">
      <c r="A552" s="7">
        <v>541</v>
      </c>
      <c r="B552" s="8" t="str">
        <f t="shared" ca="1" si="55"/>
        <v>123-4621
神奈川県足柄下郡湯河原町福浦吉浜335-12
渡辺 純志　様　（登録番号：123996）
※管理記号：A-2025</v>
      </c>
      <c r="C552" s="7" t="str">
        <f t="shared" si="54"/>
        <v>渡辺 純志123-4621神奈川県足柄下郡湯河原町福浦吉浜335-12123996A</v>
      </c>
      <c r="D552" s="7" t="str">
        <f>項目シート!C543&amp;""</f>
        <v>渡辺 純志</v>
      </c>
      <c r="E552" s="7" t="str">
        <f>項目シート!D543&amp;""</f>
        <v>123-4621</v>
      </c>
      <c r="F552" s="7" t="str">
        <f>項目シート!E543&amp;""</f>
        <v>神奈川県足柄下郡湯河原町福浦吉浜335-12</v>
      </c>
      <c r="G552" s="7" t="str">
        <f>項目シート!F543&amp;""</f>
        <v>123996</v>
      </c>
      <c r="H552" s="7" t="str">
        <f>項目シート!G543&amp;""</f>
        <v>A</v>
      </c>
    </row>
    <row r="553" spans="1:8" ht="100" customHeight="1">
      <c r="A553" s="7">
        <v>542</v>
      </c>
      <c r="B553" s="8" t="str">
        <f t="shared" ca="1" si="55"/>
        <v>234-5732
埼玉県東松山市下青鳥388-13
加美 敏郎　様　（登録番号：123997）
※管理記号：B-2025</v>
      </c>
      <c r="C553" s="7" t="str">
        <f t="shared" si="54"/>
        <v>加美 敏郎234-5732埼玉県東松山市下青鳥388-13123997B</v>
      </c>
      <c r="D553" s="7" t="str">
        <f>項目シート!C544&amp;""</f>
        <v>加美 敏郎</v>
      </c>
      <c r="E553" s="7" t="str">
        <f>項目シート!D544&amp;""</f>
        <v>234-5732</v>
      </c>
      <c r="F553" s="7" t="str">
        <f>項目シート!E544&amp;""</f>
        <v>埼玉県東松山市下青鳥388-13</v>
      </c>
      <c r="G553" s="7" t="str">
        <f>項目シート!F544&amp;""</f>
        <v>123997</v>
      </c>
      <c r="H553" s="7" t="str">
        <f>項目シート!G544&amp;""</f>
        <v>B</v>
      </c>
    </row>
    <row r="554" spans="1:8" ht="100" customHeight="1">
      <c r="A554" s="7">
        <v>543</v>
      </c>
      <c r="B554" s="8" t="str">
        <f t="shared" ca="1" si="55"/>
        <v>345-6843
福井県越前市上小松町855-18
小山 善則　様　（登録番号：123998）
※管理記号：C-2025</v>
      </c>
      <c r="C554" s="7" t="str">
        <f t="shared" si="54"/>
        <v>小山 善則345-6843福井県越前市上小松町855-18123998C</v>
      </c>
      <c r="D554" s="7" t="str">
        <f>項目シート!C545&amp;""</f>
        <v>小山 善則</v>
      </c>
      <c r="E554" s="7" t="str">
        <f>項目シート!D545&amp;""</f>
        <v>345-6843</v>
      </c>
      <c r="F554" s="7" t="str">
        <f>項目シート!E545&amp;""</f>
        <v>福井県越前市上小松町855-18</v>
      </c>
      <c r="G554" s="7" t="str">
        <f>項目シート!F545&amp;""</f>
        <v>123998</v>
      </c>
      <c r="H554" s="7" t="str">
        <f>項目シート!G545&amp;""</f>
        <v>C</v>
      </c>
    </row>
    <row r="555" spans="1:8" ht="100" customHeight="1">
      <c r="A555" s="7">
        <v>544</v>
      </c>
      <c r="B555" s="8" t="str">
        <f t="shared" ca="1" si="55"/>
        <v>123-4622
宮城県石巻市桃生町新田439-11
水嶋 保宏　様　（登録番号：123999）
※管理記号：A-2025</v>
      </c>
      <c r="C555" s="7" t="str">
        <f t="shared" si="54"/>
        <v>水嶋 保宏123-4622宮城県石巻市桃生町新田439-11123999A</v>
      </c>
      <c r="D555" s="7" t="str">
        <f>項目シート!C546&amp;""</f>
        <v>水嶋 保宏</v>
      </c>
      <c r="E555" s="7" t="str">
        <f>項目シート!D546&amp;""</f>
        <v>123-4622</v>
      </c>
      <c r="F555" s="7" t="str">
        <f>項目シート!E546&amp;""</f>
        <v>宮城県石巻市桃生町新田439-11</v>
      </c>
      <c r="G555" s="7" t="str">
        <f>項目シート!F546&amp;""</f>
        <v>123999</v>
      </c>
      <c r="H555" s="7" t="str">
        <f>項目シート!G546&amp;""</f>
        <v>A</v>
      </c>
    </row>
    <row r="556" spans="1:8" ht="100" customHeight="1">
      <c r="A556" s="7">
        <v>545</v>
      </c>
      <c r="B556" s="8" t="str">
        <f t="shared" ca="1" si="55"/>
        <v>234-5733
長野県上伊那郡飯島町七久保95-14
山崎 真依　様　（登録番号：124000）
※管理記号：A-2025</v>
      </c>
      <c r="C556" s="7" t="str">
        <f t="shared" si="54"/>
        <v>山崎 真依234-5733長野県上伊那郡飯島町七久保95-14124000A</v>
      </c>
      <c r="D556" s="7" t="str">
        <f>項目シート!C547&amp;""</f>
        <v>山崎 真依</v>
      </c>
      <c r="E556" s="7" t="str">
        <f>項目シート!D547&amp;""</f>
        <v>234-5733</v>
      </c>
      <c r="F556" s="7" t="str">
        <f>項目シート!E547&amp;""</f>
        <v>長野県上伊那郡飯島町七久保95-14</v>
      </c>
      <c r="G556" s="7" t="str">
        <f>項目シート!F547&amp;""</f>
        <v>124000</v>
      </c>
      <c r="H556" s="7" t="str">
        <f>項目シート!G547&amp;""</f>
        <v>A</v>
      </c>
    </row>
    <row r="557" spans="1:8" ht="100" customHeight="1">
      <c r="A557" s="7">
        <v>546</v>
      </c>
      <c r="B557" s="8" t="str">
        <f t="shared" ca="1" si="55"/>
        <v>345-6844
京都府京都市右京区山ノ内養老町682-7
河原 篤史　様　（登録番号：124001）
※管理記号：B-2025</v>
      </c>
      <c r="C557" s="7" t="str">
        <f t="shared" si="54"/>
        <v>河原 篤史345-6844京都府京都市右京区山ノ内養老町682-7124001B</v>
      </c>
      <c r="D557" s="7" t="str">
        <f>項目シート!C548&amp;""</f>
        <v>河原 篤史</v>
      </c>
      <c r="E557" s="7" t="str">
        <f>項目シート!D548&amp;""</f>
        <v>345-6844</v>
      </c>
      <c r="F557" s="7" t="str">
        <f>項目シート!E548&amp;""</f>
        <v>京都府京都市右京区山ノ内養老町682-7</v>
      </c>
      <c r="G557" s="7" t="str">
        <f>項目シート!F548&amp;""</f>
        <v>124001</v>
      </c>
      <c r="H557" s="7" t="str">
        <f>項目シート!G548&amp;""</f>
        <v>B</v>
      </c>
    </row>
    <row r="558" spans="1:8" ht="100" customHeight="1">
      <c r="A558" s="7">
        <v>547</v>
      </c>
      <c r="B558" s="8" t="str">
        <f t="shared" ca="1" si="55"/>
        <v>123-4623
北海道上川郡清水町南三条西1-150-7
上羽 大和　様　（登録番号：124002）
※管理記号：B-2025</v>
      </c>
      <c r="C558" s="7" t="str">
        <f t="shared" si="54"/>
        <v>上羽 大和123-4623北海道上川郡清水町南三条西1-150-7124002B</v>
      </c>
      <c r="D558" s="7" t="str">
        <f>項目シート!C549&amp;""</f>
        <v>上羽 大和</v>
      </c>
      <c r="E558" s="7" t="str">
        <f>項目シート!D549&amp;""</f>
        <v>123-4623</v>
      </c>
      <c r="F558" s="7" t="str">
        <f>項目シート!E549&amp;""</f>
        <v>北海道上川郡清水町南三条西1-150-7</v>
      </c>
      <c r="G558" s="7" t="str">
        <f>項目シート!F549&amp;""</f>
        <v>124002</v>
      </c>
      <c r="H558" s="7" t="str">
        <f>項目シート!G549&amp;""</f>
        <v>B</v>
      </c>
    </row>
    <row r="559" spans="1:8" ht="100" customHeight="1">
      <c r="A559" s="7">
        <v>548</v>
      </c>
      <c r="B559" s="8" t="str">
        <f t="shared" ca="1" si="55"/>
        <v>234-5734
茨城県那珂市大内51-20
生野 りおん　様　（登録番号：124003）
※管理記号：C-2025</v>
      </c>
      <c r="C559" s="7" t="str">
        <f t="shared" si="54"/>
        <v>生野 りおん234-5734茨城県那珂市大内51-20124003C</v>
      </c>
      <c r="D559" s="7" t="str">
        <f>項目シート!C550&amp;""</f>
        <v>生野 りおん</v>
      </c>
      <c r="E559" s="7" t="str">
        <f>項目シート!D550&amp;""</f>
        <v>234-5734</v>
      </c>
      <c r="F559" s="7" t="str">
        <f>項目シート!E550&amp;""</f>
        <v>茨城県那珂市大内51-20</v>
      </c>
      <c r="G559" s="7" t="str">
        <f>項目シート!F550&amp;""</f>
        <v>124003</v>
      </c>
      <c r="H559" s="7" t="str">
        <f>項目シート!G550&amp;""</f>
        <v>C</v>
      </c>
    </row>
    <row r="560" spans="1:8" ht="100" customHeight="1">
      <c r="A560" s="7">
        <v>549</v>
      </c>
      <c r="B560" s="8" t="str">
        <f t="shared" ca="1" si="55"/>
        <v>345-6845
和歌山県和歌山市北新1-23-6
佐々木 勇蔵　様　（登録番号：124004）
※管理記号：C-2025</v>
      </c>
      <c r="C560" s="7" t="str">
        <f t="shared" si="54"/>
        <v>佐々木 勇蔵345-6845和歌山県和歌山市北新1-23-6124004C</v>
      </c>
      <c r="D560" s="7" t="str">
        <f>項目シート!C551&amp;""</f>
        <v>佐々木 勇蔵</v>
      </c>
      <c r="E560" s="7" t="str">
        <f>項目シート!D551&amp;""</f>
        <v>345-6845</v>
      </c>
      <c r="F560" s="7" t="str">
        <f>項目シート!E551&amp;""</f>
        <v>和歌山県和歌山市北新1-23-6</v>
      </c>
      <c r="G560" s="7" t="str">
        <f>項目シート!F551&amp;""</f>
        <v>124004</v>
      </c>
      <c r="H560" s="7" t="str">
        <f>項目シート!G551&amp;""</f>
        <v>C</v>
      </c>
    </row>
    <row r="561" spans="1:8" ht="100" customHeight="1">
      <c r="A561" s="7">
        <v>550</v>
      </c>
      <c r="B561" s="8" t="str">
        <f t="shared" ca="1" si="55"/>
        <v>123-4624
千葉県佐倉市表町3-509-6
小林 杏月　様　（登録番号：124005）
※管理記号：A-2025</v>
      </c>
      <c r="C561" s="7" t="str">
        <f t="shared" si="54"/>
        <v>小林 杏月123-4624千葉県佐倉市表町3-509-6124005A</v>
      </c>
      <c r="D561" s="7" t="str">
        <f>項目シート!C552&amp;""</f>
        <v>小林 杏月</v>
      </c>
      <c r="E561" s="7" t="str">
        <f>項目シート!D552&amp;""</f>
        <v>123-4624</v>
      </c>
      <c r="F561" s="7" t="str">
        <f>項目シート!E552&amp;""</f>
        <v>千葉県佐倉市表町3-509-6</v>
      </c>
      <c r="G561" s="7" t="str">
        <f>項目シート!F552&amp;""</f>
        <v>124005</v>
      </c>
      <c r="H561" s="7" t="str">
        <f>項目シート!G552&amp;""</f>
        <v>A</v>
      </c>
    </row>
    <row r="562" spans="1:8" ht="100" customHeight="1">
      <c r="A562" s="7">
        <v>551</v>
      </c>
      <c r="B562" s="8" t="str">
        <f t="shared" ca="1" si="55"/>
        <v>123-4622
山形県西村山郡西川町原556-3
槙 健吾　様　（登録番号：124006）
※管理記号：A-2025</v>
      </c>
      <c r="C562" s="7" t="str">
        <f t="shared" si="54"/>
        <v>槙 健吾123-4622山形県西村山郡西川町原556-3124006A</v>
      </c>
      <c r="D562" s="7" t="str">
        <f>項目シート!C553&amp;""</f>
        <v>槙 健吾</v>
      </c>
      <c r="E562" s="7" t="str">
        <f>項目シート!D553&amp;""</f>
        <v>123-4622</v>
      </c>
      <c r="F562" s="7" t="str">
        <f>項目シート!E553&amp;""</f>
        <v>山形県西村山郡西川町原556-3</v>
      </c>
      <c r="G562" s="7" t="str">
        <f>項目シート!F553&amp;""</f>
        <v>124006</v>
      </c>
      <c r="H562" s="7" t="str">
        <f>項目シート!G553&amp;""</f>
        <v>A</v>
      </c>
    </row>
    <row r="563" spans="1:8" ht="100" customHeight="1">
      <c r="A563" s="7">
        <v>552</v>
      </c>
      <c r="B563" s="8" t="str">
        <f t="shared" ca="1" si="55"/>
        <v>234-5733
愛知県名古屋市名東区よもぎ台1-523-4
土保 一晃　様　（登録番号：124007）
※管理記号：B-2025</v>
      </c>
      <c r="C563" s="7" t="str">
        <f t="shared" si="54"/>
        <v>土保 一晃234-5733愛知県名古屋市名東区よもぎ台1-523-4124007B</v>
      </c>
      <c r="D563" s="7" t="str">
        <f>項目シート!C554&amp;""</f>
        <v>土保 一晃</v>
      </c>
      <c r="E563" s="7" t="str">
        <f>項目シート!D554&amp;""</f>
        <v>234-5733</v>
      </c>
      <c r="F563" s="7" t="str">
        <f>項目シート!E554&amp;""</f>
        <v>愛知県名古屋市名東区よもぎ台1-523-4</v>
      </c>
      <c r="G563" s="7" t="str">
        <f>項目シート!F554&amp;""</f>
        <v>124007</v>
      </c>
      <c r="H563" s="7" t="str">
        <f>項目シート!G554&amp;""</f>
        <v>B</v>
      </c>
    </row>
    <row r="564" spans="1:8" ht="100" customHeight="1">
      <c r="A564" s="7">
        <v>553</v>
      </c>
      <c r="B564" s="8" t="str">
        <f t="shared" ca="1" si="55"/>
        <v>345-6844
埼玉県久喜市中妻260-9
今村 瑠璃亜　様　（登録番号：124008）
※管理記号：C-2025</v>
      </c>
      <c r="C564" s="7" t="str">
        <f t="shared" si="54"/>
        <v>今村 瑠璃亜345-6844埼玉県久喜市中妻260-9124008C</v>
      </c>
      <c r="D564" s="7" t="str">
        <f>項目シート!C555&amp;""</f>
        <v>今村 瑠璃亜</v>
      </c>
      <c r="E564" s="7" t="str">
        <f>項目シート!D555&amp;""</f>
        <v>345-6844</v>
      </c>
      <c r="F564" s="7" t="str">
        <f>項目シート!E555&amp;""</f>
        <v>埼玉県久喜市中妻260-9</v>
      </c>
      <c r="G564" s="7" t="str">
        <f>項目シート!F555&amp;""</f>
        <v>124008</v>
      </c>
      <c r="H564" s="7" t="str">
        <f>項目シート!G555&amp;""</f>
        <v>C</v>
      </c>
    </row>
    <row r="565" spans="1:8" ht="100" customHeight="1">
      <c r="A565" s="7">
        <v>554</v>
      </c>
      <c r="B565" s="8" t="str">
        <f t="shared" ca="1" si="55"/>
        <v>123-4623
京都府京都市下京区柳町374-12
今中 誠　様　（登録番号：124009）
※管理記号：A-2025</v>
      </c>
      <c r="C565" s="7" t="str">
        <f t="shared" si="54"/>
        <v>今中 誠123-4623京都府京都市下京区柳町374-12124009A</v>
      </c>
      <c r="D565" s="7" t="str">
        <f>項目シート!C556&amp;""</f>
        <v>今中 誠</v>
      </c>
      <c r="E565" s="7" t="str">
        <f>項目シート!D556&amp;""</f>
        <v>123-4623</v>
      </c>
      <c r="F565" s="7" t="str">
        <f>項目シート!E556&amp;""</f>
        <v>京都府京都市下京区柳町374-12</v>
      </c>
      <c r="G565" s="7" t="str">
        <f>項目シート!F556&amp;""</f>
        <v>124009</v>
      </c>
      <c r="H565" s="7" t="str">
        <f>項目シート!G556&amp;""</f>
        <v>A</v>
      </c>
    </row>
    <row r="566" spans="1:8" ht="100" customHeight="1">
      <c r="A566" s="7">
        <v>555</v>
      </c>
      <c r="B566" s="8" t="str">
        <f t="shared" ca="1" si="55"/>
        <v>234-5734
愛知県豊田市千石町3-478-20
高山 元気　様　（登録番号：124010）
※管理記号：A-2025</v>
      </c>
      <c r="C566" s="7" t="str">
        <f t="shared" si="54"/>
        <v>高山 元気234-5734愛知県豊田市千石町3-478-20124010A</v>
      </c>
      <c r="D566" s="7" t="str">
        <f>項目シート!C557&amp;""</f>
        <v>高山 元気</v>
      </c>
      <c r="E566" s="7" t="str">
        <f>項目シート!D557&amp;""</f>
        <v>234-5734</v>
      </c>
      <c r="F566" s="7" t="str">
        <f>項目シート!E557&amp;""</f>
        <v>愛知県豊田市千石町3-478-20</v>
      </c>
      <c r="G566" s="7" t="str">
        <f>項目シート!F557&amp;""</f>
        <v>124010</v>
      </c>
      <c r="H566" s="7" t="str">
        <f>項目シート!G557&amp;""</f>
        <v>A</v>
      </c>
    </row>
    <row r="567" spans="1:8" ht="100" customHeight="1">
      <c r="A567" s="7">
        <v>556</v>
      </c>
      <c r="B567" s="8" t="str">
        <f t="shared" ca="1" si="55"/>
        <v>345-6845
千葉県市原市江子田10-7
平野 誉士　様　（登録番号：124011）
※管理記号：B-2025</v>
      </c>
      <c r="C567" s="7" t="str">
        <f t="shared" si="54"/>
        <v>平野 誉士345-6845千葉県市原市江子田10-7124011B</v>
      </c>
      <c r="D567" s="7" t="str">
        <f>項目シート!C558&amp;""</f>
        <v>平野 誉士</v>
      </c>
      <c r="E567" s="7" t="str">
        <f>項目シート!D558&amp;""</f>
        <v>345-6845</v>
      </c>
      <c r="F567" s="7" t="str">
        <f>項目シート!E558&amp;""</f>
        <v>千葉県市原市江子田10-7</v>
      </c>
      <c r="G567" s="7" t="str">
        <f>項目シート!F558&amp;""</f>
        <v>124011</v>
      </c>
      <c r="H567" s="7" t="str">
        <f>項目シート!G558&amp;""</f>
        <v>B</v>
      </c>
    </row>
    <row r="568" spans="1:8" ht="100" customHeight="1">
      <c r="A568" s="7">
        <v>557</v>
      </c>
      <c r="B568" s="8" t="str">
        <f t="shared" ca="1" si="55"/>
        <v>123-4624
愛知県北名古屋市中之郷429-20
井上 亮太　様　（登録番号：124012）
※管理記号：B-2025</v>
      </c>
      <c r="C568" s="7" t="str">
        <f t="shared" si="54"/>
        <v>井上 亮太123-4624愛知県北名古屋市中之郷429-20124012B</v>
      </c>
      <c r="D568" s="7" t="str">
        <f>項目シート!C559&amp;""</f>
        <v>井上 亮太</v>
      </c>
      <c r="E568" s="7" t="str">
        <f>項目シート!D559&amp;""</f>
        <v>123-4624</v>
      </c>
      <c r="F568" s="7" t="str">
        <f>項目シート!E559&amp;""</f>
        <v>愛知県北名古屋市中之郷429-20</v>
      </c>
      <c r="G568" s="7" t="str">
        <f>項目シート!F559&amp;""</f>
        <v>124012</v>
      </c>
      <c r="H568" s="7" t="str">
        <f>項目シート!G559&amp;""</f>
        <v>B</v>
      </c>
    </row>
    <row r="569" spans="1:8" ht="100" customHeight="1">
      <c r="A569" s="7">
        <v>558</v>
      </c>
      <c r="B569" s="8" t="str">
        <f t="shared" ca="1" si="55"/>
        <v>234-5735
岐阜県郡上市美並町上田772-4
村川 栞　様　（登録番号：124013）
※管理記号：C-2025</v>
      </c>
      <c r="C569" s="7" t="str">
        <f t="shared" si="54"/>
        <v>村川 栞234-5735岐阜県郡上市美並町上田772-4124013C</v>
      </c>
      <c r="D569" s="7" t="str">
        <f>項目シート!C560&amp;""</f>
        <v>村川 栞</v>
      </c>
      <c r="E569" s="7" t="str">
        <f>項目シート!D560&amp;""</f>
        <v>234-5735</v>
      </c>
      <c r="F569" s="7" t="str">
        <f>項目シート!E560&amp;""</f>
        <v>岐阜県郡上市美並町上田772-4</v>
      </c>
      <c r="G569" s="7" t="str">
        <f>項目シート!F560&amp;""</f>
        <v>124013</v>
      </c>
      <c r="H569" s="7" t="str">
        <f>項目シート!G560&amp;""</f>
        <v>C</v>
      </c>
    </row>
    <row r="570" spans="1:8" ht="100" customHeight="1">
      <c r="A570" s="7">
        <v>559</v>
      </c>
      <c r="B570" s="8" t="str">
        <f t="shared" ca="1" si="55"/>
        <v>345-6846
福岡県朝倉郡筑前町三牟田771-6
佐々岡 直希　様　（登録番号：124014）
※管理記号：C-2025</v>
      </c>
      <c r="C570" s="7" t="str">
        <f t="shared" si="54"/>
        <v>佐々岡 直希345-6846福岡県朝倉郡筑前町三牟田771-6124014C</v>
      </c>
      <c r="D570" s="7" t="str">
        <f>項目シート!C561&amp;""</f>
        <v>佐々岡 直希</v>
      </c>
      <c r="E570" s="7" t="str">
        <f>項目シート!D561&amp;""</f>
        <v>345-6846</v>
      </c>
      <c r="F570" s="7" t="str">
        <f>項目シート!E561&amp;""</f>
        <v>福岡県朝倉郡筑前町三牟田771-6</v>
      </c>
      <c r="G570" s="7" t="str">
        <f>項目シート!F561&amp;""</f>
        <v>124014</v>
      </c>
      <c r="H570" s="7" t="str">
        <f>項目シート!G561&amp;""</f>
        <v>C</v>
      </c>
    </row>
    <row r="571" spans="1:8" ht="100" customHeight="1">
      <c r="A571" s="7">
        <v>560</v>
      </c>
      <c r="B571" s="8" t="str">
        <f t="shared" ca="1" si="55"/>
        <v>123-4625
宮城県仙台市宮城野区田子西2-260-14
福田 良行　様　（登録番号：124015）
※管理記号：A-2025</v>
      </c>
      <c r="C571" s="7" t="str">
        <f t="shared" si="54"/>
        <v>福田 良行123-4625宮城県仙台市宮城野区田子西2-260-14124015A</v>
      </c>
      <c r="D571" s="7" t="str">
        <f>項目シート!C562&amp;""</f>
        <v>福田 良行</v>
      </c>
      <c r="E571" s="7" t="str">
        <f>項目シート!D562&amp;""</f>
        <v>123-4625</v>
      </c>
      <c r="F571" s="7" t="str">
        <f>項目シート!E562&amp;""</f>
        <v>宮城県仙台市宮城野区田子西2-260-14</v>
      </c>
      <c r="G571" s="7" t="str">
        <f>項目シート!F562&amp;""</f>
        <v>124015</v>
      </c>
      <c r="H571" s="7" t="str">
        <f>項目シート!G562&amp;""</f>
        <v>A</v>
      </c>
    </row>
    <row r="572" spans="1:8" ht="100" customHeight="1">
      <c r="A572" s="7">
        <v>561</v>
      </c>
      <c r="B572" s="8" t="str">
        <f t="shared" ca="1" si="55"/>
        <v>123-4623
大分県豊後大野市清川町雨堤805-7
久住 めい　様　（登録番号：124016）
※管理記号：A-2025</v>
      </c>
      <c r="C572" s="7" t="str">
        <f t="shared" si="54"/>
        <v>久住 めい123-4623大分県豊後大野市清川町雨堤805-7124016A</v>
      </c>
      <c r="D572" s="7" t="str">
        <f>項目シート!C563&amp;""</f>
        <v>久住 めい</v>
      </c>
      <c r="E572" s="7" t="str">
        <f>項目シート!D563&amp;""</f>
        <v>123-4623</v>
      </c>
      <c r="F572" s="7" t="str">
        <f>項目シート!E563&amp;""</f>
        <v>大分県豊後大野市清川町雨堤805-7</v>
      </c>
      <c r="G572" s="7" t="str">
        <f>項目シート!F563&amp;""</f>
        <v>124016</v>
      </c>
      <c r="H572" s="7" t="str">
        <f>項目シート!G563&amp;""</f>
        <v>A</v>
      </c>
    </row>
    <row r="573" spans="1:8" ht="100" customHeight="1">
      <c r="A573" s="7">
        <v>562</v>
      </c>
      <c r="B573" s="8" t="str">
        <f t="shared" ca="1" si="55"/>
        <v>234-5734
新潟県見附市福島町602-18
井上 皓大　様　（登録番号：124017）
※管理記号：B-2025</v>
      </c>
      <c r="C573" s="7" t="str">
        <f t="shared" ref="C573:C636" si="56">_xlfn.TEXTJOIN(,,D573:H573)</f>
        <v>井上 皓大234-5734新潟県見附市福島町602-18124017B</v>
      </c>
      <c r="D573" s="7" t="str">
        <f>項目シート!C564&amp;""</f>
        <v>井上 皓大</v>
      </c>
      <c r="E573" s="7" t="str">
        <f>項目シート!D564&amp;""</f>
        <v>234-5734</v>
      </c>
      <c r="F573" s="7" t="str">
        <f>項目シート!E564&amp;""</f>
        <v>新潟県見附市福島町602-18</v>
      </c>
      <c r="G573" s="7" t="str">
        <f>項目シート!F564&amp;""</f>
        <v>124017</v>
      </c>
      <c r="H573" s="7" t="str">
        <f>項目シート!G564&amp;""</f>
        <v>B</v>
      </c>
    </row>
    <row r="574" spans="1:8" ht="100" customHeight="1">
      <c r="A574" s="7">
        <v>563</v>
      </c>
      <c r="B574" s="8" t="str">
        <f t="shared" ca="1" si="55"/>
        <v>345-6845
北海道斜里郡斜里町ウトロ中島839-20
小林 亮太　様　（登録番号：124018）
※管理記号：C-2025</v>
      </c>
      <c r="C574" s="7" t="str">
        <f t="shared" si="56"/>
        <v>小林 亮太345-6845北海道斜里郡斜里町ウトロ中島839-20124018C</v>
      </c>
      <c r="D574" s="7" t="str">
        <f>項目シート!C565&amp;""</f>
        <v>小林 亮太</v>
      </c>
      <c r="E574" s="7" t="str">
        <f>項目シート!D565&amp;""</f>
        <v>345-6845</v>
      </c>
      <c r="F574" s="7" t="str">
        <f>項目シート!E565&amp;""</f>
        <v>北海道斜里郡斜里町ウトロ中島839-20</v>
      </c>
      <c r="G574" s="7" t="str">
        <f>項目シート!F565&amp;""</f>
        <v>124018</v>
      </c>
      <c r="H574" s="7" t="str">
        <f>項目シート!G565&amp;""</f>
        <v>C</v>
      </c>
    </row>
    <row r="575" spans="1:8" ht="100" customHeight="1">
      <c r="A575" s="7">
        <v>564</v>
      </c>
      <c r="B575" s="8" t="str">
        <f t="shared" ca="1" si="55"/>
        <v>123-4624
神奈川県藤沢市稲荷2-595-2
石黒 真夕　様　（登録番号：124019）
※管理記号：A-2025</v>
      </c>
      <c r="C575" s="7" t="str">
        <f t="shared" si="56"/>
        <v>石黒 真夕123-4624神奈川県藤沢市稲荷2-595-2124019A</v>
      </c>
      <c r="D575" s="7" t="str">
        <f>項目シート!C566&amp;""</f>
        <v>石黒 真夕</v>
      </c>
      <c r="E575" s="7" t="str">
        <f>項目シート!D566&amp;""</f>
        <v>123-4624</v>
      </c>
      <c r="F575" s="7" t="str">
        <f>項目シート!E566&amp;""</f>
        <v>神奈川県藤沢市稲荷2-595-2</v>
      </c>
      <c r="G575" s="7" t="str">
        <f>項目シート!F566&amp;""</f>
        <v>124019</v>
      </c>
      <c r="H575" s="7" t="str">
        <f>項目シート!G566&amp;""</f>
        <v>A</v>
      </c>
    </row>
    <row r="576" spans="1:8" ht="100" customHeight="1">
      <c r="A576" s="7">
        <v>565</v>
      </c>
      <c r="B576" s="8" t="str">
        <f t="shared" ca="1" si="55"/>
        <v>234-5735
福井県越前市松森町458-6
平木 政人　様　（登録番号：124020）
※管理記号：A-2025</v>
      </c>
      <c r="C576" s="7" t="str">
        <f t="shared" si="56"/>
        <v>平木 政人234-5735福井県越前市松森町458-6124020A</v>
      </c>
      <c r="D576" s="7" t="str">
        <f>項目シート!C567&amp;""</f>
        <v>平木 政人</v>
      </c>
      <c r="E576" s="7" t="str">
        <f>項目シート!D567&amp;""</f>
        <v>234-5735</v>
      </c>
      <c r="F576" s="7" t="str">
        <f>項目シート!E567&amp;""</f>
        <v>福井県越前市松森町458-6</v>
      </c>
      <c r="G576" s="7" t="str">
        <f>項目シート!F567&amp;""</f>
        <v>124020</v>
      </c>
      <c r="H576" s="7" t="str">
        <f>項目シート!G567&amp;""</f>
        <v>A</v>
      </c>
    </row>
    <row r="577" spans="1:8" ht="100" customHeight="1">
      <c r="A577" s="7">
        <v>566</v>
      </c>
      <c r="B577" s="8" t="str">
        <f t="shared" ca="1" si="55"/>
        <v>345-6846
静岡県島田市川根町葛籠80-12
大河内 果歩　様　（登録番号：124021）
※管理記号：B-2025</v>
      </c>
      <c r="C577" s="7" t="str">
        <f t="shared" si="56"/>
        <v>大河内 果歩345-6846静岡県島田市川根町葛籠80-12124021B</v>
      </c>
      <c r="D577" s="7" t="str">
        <f>項目シート!C568&amp;""</f>
        <v>大河内 果歩</v>
      </c>
      <c r="E577" s="7" t="str">
        <f>項目シート!D568&amp;""</f>
        <v>345-6846</v>
      </c>
      <c r="F577" s="7" t="str">
        <f>項目シート!E568&amp;""</f>
        <v>静岡県島田市川根町葛籠80-12</v>
      </c>
      <c r="G577" s="7" t="str">
        <f>項目シート!F568&amp;""</f>
        <v>124021</v>
      </c>
      <c r="H577" s="7" t="str">
        <f>項目シート!G568&amp;""</f>
        <v>B</v>
      </c>
    </row>
    <row r="578" spans="1:8" ht="100" customHeight="1">
      <c r="A578" s="7">
        <v>567</v>
      </c>
      <c r="B578" s="8" t="str">
        <f t="shared" ca="1" si="55"/>
        <v>123-4625
滋賀県東近江市下二俣町80-6
田中 朝香　様　（登録番号：124022）
※管理記号：B-2025</v>
      </c>
      <c r="C578" s="7" t="str">
        <f t="shared" si="56"/>
        <v>田中 朝香123-4625滋賀県東近江市下二俣町80-6124022B</v>
      </c>
      <c r="D578" s="7" t="str">
        <f>項目シート!C569&amp;""</f>
        <v>田中 朝香</v>
      </c>
      <c r="E578" s="7" t="str">
        <f>項目シート!D569&amp;""</f>
        <v>123-4625</v>
      </c>
      <c r="F578" s="7" t="str">
        <f>項目シート!E569&amp;""</f>
        <v>滋賀県東近江市下二俣町80-6</v>
      </c>
      <c r="G578" s="7" t="str">
        <f>項目シート!F569&amp;""</f>
        <v>124022</v>
      </c>
      <c r="H578" s="7" t="str">
        <f>項目シート!G569&amp;""</f>
        <v>B</v>
      </c>
    </row>
    <row r="579" spans="1:8" ht="100" customHeight="1">
      <c r="A579" s="7">
        <v>568</v>
      </c>
      <c r="B579" s="8" t="str">
        <f t="shared" ca="1" si="55"/>
        <v>234-5736
徳島県阿南市横見町199-19
才木 尚幸　様　（登録番号：124023）
※管理記号：C-2025</v>
      </c>
      <c r="C579" s="7" t="str">
        <f t="shared" si="56"/>
        <v>才木 尚幸234-5736徳島県阿南市横見町199-19124023C</v>
      </c>
      <c r="D579" s="7" t="str">
        <f>項目シート!C570&amp;""</f>
        <v>才木 尚幸</v>
      </c>
      <c r="E579" s="7" t="str">
        <f>項目シート!D570&amp;""</f>
        <v>234-5736</v>
      </c>
      <c r="F579" s="7" t="str">
        <f>項目シート!E570&amp;""</f>
        <v>徳島県阿南市横見町199-19</v>
      </c>
      <c r="G579" s="7" t="str">
        <f>項目シート!F570&amp;""</f>
        <v>124023</v>
      </c>
      <c r="H579" s="7" t="str">
        <f>項目シート!G570&amp;""</f>
        <v>C</v>
      </c>
    </row>
    <row r="580" spans="1:8" ht="100" customHeight="1">
      <c r="A580" s="7">
        <v>569</v>
      </c>
      <c r="B580" s="8" t="str">
        <f t="shared" ca="1" si="55"/>
        <v>345-6847
愛知県豊田市広久手町1-211-9
三宮 杏里　様　（登録番号：124024）
※管理記号：C-2025</v>
      </c>
      <c r="C580" s="7" t="str">
        <f t="shared" si="56"/>
        <v>三宮 杏里345-6847愛知県豊田市広久手町1-211-9124024C</v>
      </c>
      <c r="D580" s="7" t="str">
        <f>項目シート!C571&amp;""</f>
        <v>三宮 杏里</v>
      </c>
      <c r="E580" s="7" t="str">
        <f>項目シート!D571&amp;""</f>
        <v>345-6847</v>
      </c>
      <c r="F580" s="7" t="str">
        <f>項目シート!E571&amp;""</f>
        <v>愛知県豊田市広久手町1-211-9</v>
      </c>
      <c r="G580" s="7" t="str">
        <f>項目シート!F571&amp;""</f>
        <v>124024</v>
      </c>
      <c r="H580" s="7" t="str">
        <f>項目シート!G571&amp;""</f>
        <v>C</v>
      </c>
    </row>
    <row r="581" spans="1:8" ht="100" customHeight="1">
      <c r="A581" s="7">
        <v>570</v>
      </c>
      <c r="B581" s="8" t="str">
        <f t="shared" ca="1" si="55"/>
        <v>123-4626
宮崎県児湯郡新富町三納代283-10
七瀬 大智　様　（登録番号：124025）
※管理記号：A-2025</v>
      </c>
      <c r="C581" s="7" t="str">
        <f t="shared" si="56"/>
        <v>七瀬 大智123-4626宮崎県児湯郡新富町三納代283-10124025A</v>
      </c>
      <c r="D581" s="7" t="str">
        <f>項目シート!C572&amp;""</f>
        <v>七瀬 大智</v>
      </c>
      <c r="E581" s="7" t="str">
        <f>項目シート!D572&amp;""</f>
        <v>123-4626</v>
      </c>
      <c r="F581" s="7" t="str">
        <f>項目シート!E572&amp;""</f>
        <v>宮崎県児湯郡新富町三納代283-10</v>
      </c>
      <c r="G581" s="7" t="str">
        <f>項目シート!F572&amp;""</f>
        <v>124025</v>
      </c>
      <c r="H581" s="7" t="str">
        <f>項目シート!G572&amp;""</f>
        <v>A</v>
      </c>
    </row>
    <row r="582" spans="1:8" ht="100" customHeight="1">
      <c r="A582" s="7">
        <v>571</v>
      </c>
      <c r="B582" s="8" t="str">
        <f t="shared" ca="1" si="55"/>
        <v>123-4624
新潟県新潟市北区三ツ森川原571-11
松下 建二　様　（登録番号：124026）
※管理記号：A-2025</v>
      </c>
      <c r="C582" s="7" t="str">
        <f t="shared" si="56"/>
        <v>松下 建二123-4624新潟県新潟市北区三ツ森川原571-11124026A</v>
      </c>
      <c r="D582" s="7" t="str">
        <f>項目シート!C573&amp;""</f>
        <v>松下 建二</v>
      </c>
      <c r="E582" s="7" t="str">
        <f>項目シート!D573&amp;""</f>
        <v>123-4624</v>
      </c>
      <c r="F582" s="7" t="str">
        <f>項目シート!E573&amp;""</f>
        <v>新潟県新潟市北区三ツ森川原571-11</v>
      </c>
      <c r="G582" s="7" t="str">
        <f>項目シート!F573&amp;""</f>
        <v>124026</v>
      </c>
      <c r="H582" s="7" t="str">
        <f>項目シート!G573&amp;""</f>
        <v>A</v>
      </c>
    </row>
    <row r="583" spans="1:8" ht="100" customHeight="1">
      <c r="A583" s="7">
        <v>572</v>
      </c>
      <c r="B583" s="8" t="str">
        <f t="shared" ca="1" si="55"/>
        <v>234-5735
岡山県瀬戸内市邑久町福谷640-2
紺野 夏海　様　（登録番号：124027）
※管理記号：B-2025</v>
      </c>
      <c r="C583" s="7" t="str">
        <f t="shared" si="56"/>
        <v>紺野 夏海234-5735岡山県瀬戸内市邑久町福谷640-2124027B</v>
      </c>
      <c r="D583" s="7" t="str">
        <f>項目シート!C574&amp;""</f>
        <v>紺野 夏海</v>
      </c>
      <c r="E583" s="7" t="str">
        <f>項目シート!D574&amp;""</f>
        <v>234-5735</v>
      </c>
      <c r="F583" s="7" t="str">
        <f>項目シート!E574&amp;""</f>
        <v>岡山県瀬戸内市邑久町福谷640-2</v>
      </c>
      <c r="G583" s="7" t="str">
        <f>項目シート!F574&amp;""</f>
        <v>124027</v>
      </c>
      <c r="H583" s="7" t="str">
        <f>項目シート!G574&amp;""</f>
        <v>B</v>
      </c>
    </row>
    <row r="584" spans="1:8" ht="100" customHeight="1">
      <c r="A584" s="7">
        <v>573</v>
      </c>
      <c r="B584" s="8" t="str">
        <f t="shared" ca="1" si="55"/>
        <v>345-6846
徳島県小松島市金磯町221-20
長岡 和宏　様　（登録番号：124028）
※管理記号：C-2025</v>
      </c>
      <c r="C584" s="7" t="str">
        <f t="shared" si="56"/>
        <v>長岡 和宏345-6846徳島県小松島市金磯町221-20124028C</v>
      </c>
      <c r="D584" s="7" t="str">
        <f>項目シート!C575&amp;""</f>
        <v>長岡 和宏</v>
      </c>
      <c r="E584" s="7" t="str">
        <f>項目シート!D575&amp;""</f>
        <v>345-6846</v>
      </c>
      <c r="F584" s="7" t="str">
        <f>項目シート!E575&amp;""</f>
        <v>徳島県小松島市金磯町221-20</v>
      </c>
      <c r="G584" s="7" t="str">
        <f>項目シート!F575&amp;""</f>
        <v>124028</v>
      </c>
      <c r="H584" s="7" t="str">
        <f>項目シート!G575&amp;""</f>
        <v>C</v>
      </c>
    </row>
    <row r="585" spans="1:8" ht="100" customHeight="1">
      <c r="A585" s="7">
        <v>574</v>
      </c>
      <c r="B585" s="8" t="str">
        <f t="shared" ca="1" si="55"/>
        <v>123-4625
愛知県名古屋市南区加福本通2-319-8
松宮 友彦　様　（登録番号：124029）
※管理記号：A-2025</v>
      </c>
      <c r="C585" s="7" t="str">
        <f t="shared" si="56"/>
        <v>松宮 友彦123-4625愛知県名古屋市南区加福本通2-319-8124029A</v>
      </c>
      <c r="D585" s="7" t="str">
        <f>項目シート!C576&amp;""</f>
        <v>松宮 友彦</v>
      </c>
      <c r="E585" s="7" t="str">
        <f>項目シート!D576&amp;""</f>
        <v>123-4625</v>
      </c>
      <c r="F585" s="7" t="str">
        <f>項目シート!E576&amp;""</f>
        <v>愛知県名古屋市南区加福本通2-319-8</v>
      </c>
      <c r="G585" s="7" t="str">
        <f>項目シート!F576&amp;""</f>
        <v>124029</v>
      </c>
      <c r="H585" s="7" t="str">
        <f>項目シート!G576&amp;""</f>
        <v>A</v>
      </c>
    </row>
    <row r="586" spans="1:8" ht="100" customHeight="1">
      <c r="A586" s="7">
        <v>575</v>
      </c>
      <c r="B586" s="8" t="str">
        <f t="shared" ca="1" si="55"/>
        <v>234-5736
滋賀県高島市新旭町旭382-18
中川 繁　様　（登録番号：124030）
※管理記号：A-2025</v>
      </c>
      <c r="C586" s="7" t="str">
        <f t="shared" si="56"/>
        <v>中川 繁234-5736滋賀県高島市新旭町旭382-18124030A</v>
      </c>
      <c r="D586" s="7" t="str">
        <f>項目シート!C577&amp;""</f>
        <v>中川 繁</v>
      </c>
      <c r="E586" s="7" t="str">
        <f>項目シート!D577&amp;""</f>
        <v>234-5736</v>
      </c>
      <c r="F586" s="7" t="str">
        <f>項目シート!E577&amp;""</f>
        <v>滋賀県高島市新旭町旭382-18</v>
      </c>
      <c r="G586" s="7" t="str">
        <f>項目シート!F577&amp;""</f>
        <v>124030</v>
      </c>
      <c r="H586" s="7" t="str">
        <f>項目シート!G577&amp;""</f>
        <v>A</v>
      </c>
    </row>
    <row r="587" spans="1:8" ht="100" customHeight="1">
      <c r="A587" s="7">
        <v>576</v>
      </c>
      <c r="B587" s="8" t="str">
        <f t="shared" ca="1" si="55"/>
        <v>345-6847
京都府京都市西京区桂久方町567-19
矢野 なお　様　（登録番号：124031）
※管理記号：B-2025</v>
      </c>
      <c r="C587" s="7" t="str">
        <f t="shared" si="56"/>
        <v>矢野 なお345-6847京都府京都市西京区桂久方町567-19124031B</v>
      </c>
      <c r="D587" s="7" t="str">
        <f>項目シート!C578&amp;""</f>
        <v>矢野 なお</v>
      </c>
      <c r="E587" s="7" t="str">
        <f>項目シート!D578&amp;""</f>
        <v>345-6847</v>
      </c>
      <c r="F587" s="7" t="str">
        <f>項目シート!E578&amp;""</f>
        <v>京都府京都市西京区桂久方町567-19</v>
      </c>
      <c r="G587" s="7" t="str">
        <f>項目シート!F578&amp;""</f>
        <v>124031</v>
      </c>
      <c r="H587" s="7" t="str">
        <f>項目シート!G578&amp;""</f>
        <v>B</v>
      </c>
    </row>
    <row r="588" spans="1:8" ht="100" customHeight="1">
      <c r="A588" s="7">
        <v>577</v>
      </c>
      <c r="B588" s="8" t="str">
        <f t="shared" ca="1" si="55"/>
        <v>123-4626
福岡県北九州市八幡西区鷹の巣1-8-6
桃瀬 舞　様　（登録番号：124032）
※管理記号：B-2025</v>
      </c>
      <c r="C588" s="7" t="str">
        <f t="shared" si="56"/>
        <v>桃瀬 舞123-4626福岡県北九州市八幡西区鷹の巣1-8-6124032B</v>
      </c>
      <c r="D588" s="7" t="str">
        <f>項目シート!C579&amp;""</f>
        <v>桃瀬 舞</v>
      </c>
      <c r="E588" s="7" t="str">
        <f>項目シート!D579&amp;""</f>
        <v>123-4626</v>
      </c>
      <c r="F588" s="7" t="str">
        <f>項目シート!E579&amp;""</f>
        <v>福岡県北九州市八幡西区鷹の巣1-8-6</v>
      </c>
      <c r="G588" s="7" t="str">
        <f>項目シート!F579&amp;""</f>
        <v>124032</v>
      </c>
      <c r="H588" s="7" t="str">
        <f>項目シート!G579&amp;""</f>
        <v>B</v>
      </c>
    </row>
    <row r="589" spans="1:8" ht="100" customHeight="1">
      <c r="A589" s="7">
        <v>578</v>
      </c>
      <c r="B589" s="8" t="str">
        <f t="shared" ref="B589:B652" ca="1" si="57">IF(C589="","",IFERROR(INDIRECT($D$7),$D$7)&amp;$D$8&amp;IFERROR(INDIRECT($E$7),$E$7)&amp;$E$8&amp;IFERROR(INDIRECT($F$7),$F$7)&amp;$F$8&amp;IFERROR(INDIRECT($G$7),$G$7)&amp;$G$8&amp;IFERROR(INDIRECT($H$7),$H$7)&amp;$H$8&amp;IFERROR(INDIRECT($I$7),$I$7)&amp;$I$8&amp;IFERROR(INDIRECT($J$7),$J$7)&amp;$J$8&amp;IFERROR(INDIRECT($K$7),$K$7)&amp;$K$8&amp;IFERROR(INDIRECT($L$7),$L$7)&amp;$L$8&amp;IFERROR(INDIRECT($M$7),$M$7)&amp;$M$8&amp;IFERROR(INDIRECT($N$7),$N$7)&amp;$N$8&amp;IFERROR(INDIRECT($O$7),$O$7)&amp;$O$8&amp;IFERROR(INDIRECT($P$7),$P$7)&amp;$P$8&amp;IFERROR(INDIRECT($Q$7),$Q$7)&amp;$Q$8&amp;IFERROR(INDIRECT($R$7),$R$7)&amp;$R$8)</f>
        <v>234-5737
岡山県加賀郡吉備中央町西204-2
川相 まりな　様　（登録番号：124033）
※管理記号：C-2025</v>
      </c>
      <c r="C589" s="7" t="str">
        <f t="shared" si="56"/>
        <v>川相 まりな234-5737岡山県加賀郡吉備中央町西204-2124033C</v>
      </c>
      <c r="D589" s="7" t="str">
        <f>項目シート!C580&amp;""</f>
        <v>川相 まりな</v>
      </c>
      <c r="E589" s="7" t="str">
        <f>項目シート!D580&amp;""</f>
        <v>234-5737</v>
      </c>
      <c r="F589" s="7" t="str">
        <f>項目シート!E580&amp;""</f>
        <v>岡山県加賀郡吉備中央町西204-2</v>
      </c>
      <c r="G589" s="7" t="str">
        <f>項目シート!F580&amp;""</f>
        <v>124033</v>
      </c>
      <c r="H589" s="7" t="str">
        <f>項目シート!G580&amp;""</f>
        <v>C</v>
      </c>
    </row>
    <row r="590" spans="1:8" ht="100" customHeight="1">
      <c r="A590" s="7">
        <v>579</v>
      </c>
      <c r="B590" s="8" t="str">
        <f t="shared" ca="1" si="57"/>
        <v>345-6848
広島県尾道市御調町津蟹218-15
松山 昭雄　様　（登録番号：124034）
※管理記号：C-2025</v>
      </c>
      <c r="C590" s="7" t="str">
        <f t="shared" si="56"/>
        <v>松山 昭雄345-6848広島県尾道市御調町津蟹218-15124034C</v>
      </c>
      <c r="D590" s="7" t="str">
        <f>項目シート!C581&amp;""</f>
        <v>松山 昭雄</v>
      </c>
      <c r="E590" s="7" t="str">
        <f>項目シート!D581&amp;""</f>
        <v>345-6848</v>
      </c>
      <c r="F590" s="7" t="str">
        <f>項目シート!E581&amp;""</f>
        <v>広島県尾道市御調町津蟹218-15</v>
      </c>
      <c r="G590" s="7" t="str">
        <f>項目シート!F581&amp;""</f>
        <v>124034</v>
      </c>
      <c r="H590" s="7" t="str">
        <f>項目シート!G581&amp;""</f>
        <v>C</v>
      </c>
    </row>
    <row r="591" spans="1:8" ht="100" customHeight="1">
      <c r="A591" s="7">
        <v>580</v>
      </c>
      <c r="B591" s="8" t="str">
        <f t="shared" ca="1" si="57"/>
        <v>123-4627
北海道美唄市東一条北3-817-10
篠崎 たまき　様　（登録番号：124035）
※管理記号：A-2025</v>
      </c>
      <c r="C591" s="7" t="str">
        <f t="shared" si="56"/>
        <v>篠崎 たまき123-4627北海道美唄市東一条北3-817-10124035A</v>
      </c>
      <c r="D591" s="7" t="str">
        <f>項目シート!C582&amp;""</f>
        <v>篠崎 たまき</v>
      </c>
      <c r="E591" s="7" t="str">
        <f>項目シート!D582&amp;""</f>
        <v>123-4627</v>
      </c>
      <c r="F591" s="7" t="str">
        <f>項目シート!E582&amp;""</f>
        <v>北海道美唄市東一条北3-817-10</v>
      </c>
      <c r="G591" s="7" t="str">
        <f>項目シート!F582&amp;""</f>
        <v>124035</v>
      </c>
      <c r="H591" s="7" t="str">
        <f>項目シート!G582&amp;""</f>
        <v>A</v>
      </c>
    </row>
    <row r="592" spans="1:8" ht="100" customHeight="1">
      <c r="A592" s="7">
        <v>581</v>
      </c>
      <c r="B592" s="8" t="str">
        <f t="shared" ca="1" si="57"/>
        <v>123-4625
神奈川県横浜市金沢区東朝比奈2-913-15
野口 奈己　様　（登録番号：124036）
※管理記号：A-2025</v>
      </c>
      <c r="C592" s="7" t="str">
        <f t="shared" si="56"/>
        <v>野口 奈己123-4625神奈川県横浜市金沢区東朝比奈2-913-15124036A</v>
      </c>
      <c r="D592" s="7" t="str">
        <f>項目シート!C583&amp;""</f>
        <v>野口 奈己</v>
      </c>
      <c r="E592" s="7" t="str">
        <f>項目シート!D583&amp;""</f>
        <v>123-4625</v>
      </c>
      <c r="F592" s="7" t="str">
        <f>項目シート!E583&amp;""</f>
        <v>神奈川県横浜市金沢区東朝比奈2-913-15</v>
      </c>
      <c r="G592" s="7" t="str">
        <f>項目シート!F583&amp;""</f>
        <v>124036</v>
      </c>
      <c r="H592" s="7" t="str">
        <f>項目シート!G583&amp;""</f>
        <v>A</v>
      </c>
    </row>
    <row r="593" spans="1:8" ht="100" customHeight="1">
      <c r="A593" s="7">
        <v>582</v>
      </c>
      <c r="B593" s="8" t="str">
        <f t="shared" ca="1" si="57"/>
        <v>234-5736
滋賀県長浜市湖北町五坪616-19
藤倉 伊織　様　（登録番号：124037）
※管理記号：B-2025</v>
      </c>
      <c r="C593" s="7" t="str">
        <f t="shared" si="56"/>
        <v>藤倉 伊織234-5736滋賀県長浜市湖北町五坪616-19124037B</v>
      </c>
      <c r="D593" s="7" t="str">
        <f>項目シート!C584&amp;""</f>
        <v>藤倉 伊織</v>
      </c>
      <c r="E593" s="7" t="str">
        <f>項目シート!D584&amp;""</f>
        <v>234-5736</v>
      </c>
      <c r="F593" s="7" t="str">
        <f>項目シート!E584&amp;""</f>
        <v>滋賀県長浜市湖北町五坪616-19</v>
      </c>
      <c r="G593" s="7" t="str">
        <f>項目シート!F584&amp;""</f>
        <v>124037</v>
      </c>
      <c r="H593" s="7" t="str">
        <f>項目シート!G584&amp;""</f>
        <v>B</v>
      </c>
    </row>
    <row r="594" spans="1:8" ht="100" customHeight="1">
      <c r="A594" s="7">
        <v>583</v>
      </c>
      <c r="B594" s="8" t="str">
        <f t="shared" ca="1" si="57"/>
        <v>345-6847
岐阜県大垣市大池町580-16
日南 和也　様　（登録番号：124038）
※管理記号：C-2025</v>
      </c>
      <c r="C594" s="7" t="str">
        <f t="shared" si="56"/>
        <v>日南 和也345-6847岐阜県大垣市大池町580-16124038C</v>
      </c>
      <c r="D594" s="7" t="str">
        <f>項目シート!C585&amp;""</f>
        <v>日南 和也</v>
      </c>
      <c r="E594" s="7" t="str">
        <f>項目シート!D585&amp;""</f>
        <v>345-6847</v>
      </c>
      <c r="F594" s="7" t="str">
        <f>項目シート!E585&amp;""</f>
        <v>岐阜県大垣市大池町580-16</v>
      </c>
      <c r="G594" s="7" t="str">
        <f>項目シート!F585&amp;""</f>
        <v>124038</v>
      </c>
      <c r="H594" s="7" t="str">
        <f>項目シート!G585&amp;""</f>
        <v>C</v>
      </c>
    </row>
    <row r="595" spans="1:8" ht="100" customHeight="1">
      <c r="A595" s="7">
        <v>584</v>
      </c>
      <c r="B595" s="8" t="str">
        <f t="shared" ca="1" si="57"/>
        <v>123-4626
群馬県太田市新田嘉祢町159-2
森 智閣　様　（登録番号：124039）
※管理記号：A-2025</v>
      </c>
      <c r="C595" s="7" t="str">
        <f t="shared" si="56"/>
        <v>森 智閣123-4626群馬県太田市新田嘉祢町159-2124039A</v>
      </c>
      <c r="D595" s="7" t="str">
        <f>項目シート!C586&amp;""</f>
        <v>森 智閣</v>
      </c>
      <c r="E595" s="7" t="str">
        <f>項目シート!D586&amp;""</f>
        <v>123-4626</v>
      </c>
      <c r="F595" s="7" t="str">
        <f>項目シート!E586&amp;""</f>
        <v>群馬県太田市新田嘉祢町159-2</v>
      </c>
      <c r="G595" s="7" t="str">
        <f>項目シート!F586&amp;""</f>
        <v>124039</v>
      </c>
      <c r="H595" s="7" t="str">
        <f>項目シート!G586&amp;""</f>
        <v>A</v>
      </c>
    </row>
    <row r="596" spans="1:8" ht="100" customHeight="1">
      <c r="A596" s="7">
        <v>585</v>
      </c>
      <c r="B596" s="8" t="str">
        <f t="shared" ca="1" si="57"/>
        <v>234-5737
広島県尾道市御調町植野458-20
水永 えみ　様　（登録番号：124040）
※管理記号：A-2025</v>
      </c>
      <c r="C596" s="7" t="str">
        <f t="shared" si="56"/>
        <v>水永 えみ234-5737広島県尾道市御調町植野458-20124040A</v>
      </c>
      <c r="D596" s="7" t="str">
        <f>項目シート!C587&amp;""</f>
        <v>水永 えみ</v>
      </c>
      <c r="E596" s="7" t="str">
        <f>項目シート!D587&amp;""</f>
        <v>234-5737</v>
      </c>
      <c r="F596" s="7" t="str">
        <f>項目シート!E587&amp;""</f>
        <v>広島県尾道市御調町植野458-20</v>
      </c>
      <c r="G596" s="7" t="str">
        <f>項目シート!F587&amp;""</f>
        <v>124040</v>
      </c>
      <c r="H596" s="7" t="str">
        <f>項目シート!G587&amp;""</f>
        <v>A</v>
      </c>
    </row>
    <row r="597" spans="1:8" ht="100" customHeight="1">
      <c r="A597" s="7">
        <v>586</v>
      </c>
      <c r="B597" s="8" t="str">
        <f t="shared" ca="1" si="57"/>
        <v>345-6848
兵庫県三木市志染町戸田423-2
坂井 正法　様　（登録番号：124041）
※管理記号：B-2025</v>
      </c>
      <c r="C597" s="7" t="str">
        <f t="shared" si="56"/>
        <v>坂井 正法345-6848兵庫県三木市志染町戸田423-2124041B</v>
      </c>
      <c r="D597" s="7" t="str">
        <f>項目シート!C588&amp;""</f>
        <v>坂井 正法</v>
      </c>
      <c r="E597" s="7" t="str">
        <f>項目シート!D588&amp;""</f>
        <v>345-6848</v>
      </c>
      <c r="F597" s="7" t="str">
        <f>項目シート!E588&amp;""</f>
        <v>兵庫県三木市志染町戸田423-2</v>
      </c>
      <c r="G597" s="7" t="str">
        <f>項目シート!F588&amp;""</f>
        <v>124041</v>
      </c>
      <c r="H597" s="7" t="str">
        <f>項目シート!G588&amp;""</f>
        <v>B</v>
      </c>
    </row>
    <row r="598" spans="1:8" ht="100" customHeight="1">
      <c r="A598" s="7">
        <v>587</v>
      </c>
      <c r="B598" s="8" t="str">
        <f t="shared" ca="1" si="57"/>
        <v>123-4627
福島県伊達市保原町鉄炮町177-1
小柴 理央　様　（登録番号：124042）
※管理記号：B-2025</v>
      </c>
      <c r="C598" s="7" t="str">
        <f t="shared" si="56"/>
        <v>小柴 理央123-4627福島県伊達市保原町鉄炮町177-1124042B</v>
      </c>
      <c r="D598" s="7" t="str">
        <f>項目シート!C589&amp;""</f>
        <v>小柴 理央</v>
      </c>
      <c r="E598" s="7" t="str">
        <f>項目シート!D589&amp;""</f>
        <v>123-4627</v>
      </c>
      <c r="F598" s="7" t="str">
        <f>項目シート!E589&amp;""</f>
        <v>福島県伊達市保原町鉄炮町177-1</v>
      </c>
      <c r="G598" s="7" t="str">
        <f>項目シート!F589&amp;""</f>
        <v>124042</v>
      </c>
      <c r="H598" s="7" t="str">
        <f>項目シート!G589&amp;""</f>
        <v>B</v>
      </c>
    </row>
    <row r="599" spans="1:8" ht="100" customHeight="1">
      <c r="A599" s="7">
        <v>588</v>
      </c>
      <c r="B599" s="8" t="str">
        <f t="shared" ca="1" si="57"/>
        <v>234-5738
埼玉県東松山市材木町214-11
小宮 陽平　様　（登録番号：124043）
※管理記号：C-2025</v>
      </c>
      <c r="C599" s="7" t="str">
        <f t="shared" si="56"/>
        <v>小宮 陽平234-5738埼玉県東松山市材木町214-11124043C</v>
      </c>
      <c r="D599" s="7" t="str">
        <f>項目シート!C590&amp;""</f>
        <v>小宮 陽平</v>
      </c>
      <c r="E599" s="7" t="str">
        <f>項目シート!D590&amp;""</f>
        <v>234-5738</v>
      </c>
      <c r="F599" s="7" t="str">
        <f>項目シート!E590&amp;""</f>
        <v>埼玉県東松山市材木町214-11</v>
      </c>
      <c r="G599" s="7" t="str">
        <f>項目シート!F590&amp;""</f>
        <v>124043</v>
      </c>
      <c r="H599" s="7" t="str">
        <f>項目シート!G590&amp;""</f>
        <v>C</v>
      </c>
    </row>
    <row r="600" spans="1:8" ht="100" customHeight="1">
      <c r="A600" s="7">
        <v>589</v>
      </c>
      <c r="B600" s="8" t="str">
        <f t="shared" ca="1" si="57"/>
        <v>345-6849
長崎県長崎市樫山町906-16
鴨川 幹恵　様　（登録番号：124044）
※管理記号：C-2025</v>
      </c>
      <c r="C600" s="7" t="str">
        <f t="shared" si="56"/>
        <v>鴨川 幹恵345-6849長崎県長崎市樫山町906-16124044C</v>
      </c>
      <c r="D600" s="7" t="str">
        <f>項目シート!C591&amp;""</f>
        <v>鴨川 幹恵</v>
      </c>
      <c r="E600" s="7" t="str">
        <f>項目シート!D591&amp;""</f>
        <v>345-6849</v>
      </c>
      <c r="F600" s="7" t="str">
        <f>項目シート!E591&amp;""</f>
        <v>長崎県長崎市樫山町906-16</v>
      </c>
      <c r="G600" s="7" t="str">
        <f>項目シート!F591&amp;""</f>
        <v>124044</v>
      </c>
      <c r="H600" s="7" t="str">
        <f>項目シート!G591&amp;""</f>
        <v>C</v>
      </c>
    </row>
    <row r="601" spans="1:8" ht="100" customHeight="1">
      <c r="A601" s="7">
        <v>590</v>
      </c>
      <c r="B601" s="8" t="str">
        <f t="shared" ca="1" si="57"/>
        <v>123-4628
北海道岩見沢市栗沢町加茂川285-11
仁科 敬幸　様　（登録番号：124045）
※管理記号：A-2025</v>
      </c>
      <c r="C601" s="7" t="str">
        <f t="shared" si="56"/>
        <v>仁科 敬幸123-4628北海道岩見沢市栗沢町加茂川285-11124045A</v>
      </c>
      <c r="D601" s="7" t="str">
        <f>項目シート!C592&amp;""</f>
        <v>仁科 敬幸</v>
      </c>
      <c r="E601" s="7" t="str">
        <f>項目シート!D592&amp;""</f>
        <v>123-4628</v>
      </c>
      <c r="F601" s="7" t="str">
        <f>項目シート!E592&amp;""</f>
        <v>北海道岩見沢市栗沢町加茂川285-11</v>
      </c>
      <c r="G601" s="7" t="str">
        <f>項目シート!F592&amp;""</f>
        <v>124045</v>
      </c>
      <c r="H601" s="7" t="str">
        <f>項目シート!G592&amp;""</f>
        <v>A</v>
      </c>
    </row>
    <row r="602" spans="1:8" ht="100" customHeight="1">
      <c r="A602" s="7">
        <v>591</v>
      </c>
      <c r="B602" s="8" t="str">
        <f t="shared" ca="1" si="57"/>
        <v>123-4626
広島県東広島市高屋台3-779-3
川北 登満留　様　（登録番号：124046）
※管理記号：A-2025</v>
      </c>
      <c r="C602" s="7" t="str">
        <f t="shared" si="56"/>
        <v>川北 登満留123-4626広島県東広島市高屋台3-779-3124046A</v>
      </c>
      <c r="D602" s="7" t="str">
        <f>項目シート!C593&amp;""</f>
        <v>川北 登満留</v>
      </c>
      <c r="E602" s="7" t="str">
        <f>項目シート!D593&amp;""</f>
        <v>123-4626</v>
      </c>
      <c r="F602" s="7" t="str">
        <f>項目シート!E593&amp;""</f>
        <v>広島県東広島市高屋台3-779-3</v>
      </c>
      <c r="G602" s="7" t="str">
        <f>項目シート!F593&amp;""</f>
        <v>124046</v>
      </c>
      <c r="H602" s="7" t="str">
        <f>項目シート!G593&amp;""</f>
        <v>A</v>
      </c>
    </row>
    <row r="603" spans="1:8" ht="100" customHeight="1">
      <c r="A603" s="7">
        <v>592</v>
      </c>
      <c r="B603" s="8" t="str">
        <f t="shared" ca="1" si="57"/>
        <v>234-5737
千葉県野田市関宿三軒家296-12
堀内 満夫　様　（登録番号：124047）
※管理記号：B-2025</v>
      </c>
      <c r="C603" s="7" t="str">
        <f t="shared" si="56"/>
        <v>堀内 満夫234-5737千葉県野田市関宿三軒家296-12124047B</v>
      </c>
      <c r="D603" s="7" t="str">
        <f>項目シート!C594&amp;""</f>
        <v>堀内 満夫</v>
      </c>
      <c r="E603" s="7" t="str">
        <f>項目シート!D594&amp;""</f>
        <v>234-5737</v>
      </c>
      <c r="F603" s="7" t="str">
        <f>項目シート!E594&amp;""</f>
        <v>千葉県野田市関宿三軒家296-12</v>
      </c>
      <c r="G603" s="7" t="str">
        <f>項目シート!F594&amp;""</f>
        <v>124047</v>
      </c>
      <c r="H603" s="7" t="str">
        <f>項目シート!G594&amp;""</f>
        <v>B</v>
      </c>
    </row>
    <row r="604" spans="1:8" ht="100" customHeight="1">
      <c r="A604" s="7">
        <v>593</v>
      </c>
      <c r="B604" s="8" t="str">
        <f t="shared" ca="1" si="57"/>
        <v>345-6848
岩手県釜石市千鳥町3-639-11
角田 泉　様　（登録番号：124048）
※管理記号：C-2025</v>
      </c>
      <c r="C604" s="7" t="str">
        <f t="shared" si="56"/>
        <v>角田 泉345-6848岩手県釜石市千鳥町3-639-11124048C</v>
      </c>
      <c r="D604" s="7" t="str">
        <f>項目シート!C595&amp;""</f>
        <v>角田 泉</v>
      </c>
      <c r="E604" s="7" t="str">
        <f>項目シート!D595&amp;""</f>
        <v>345-6848</v>
      </c>
      <c r="F604" s="7" t="str">
        <f>項目シート!E595&amp;""</f>
        <v>岩手県釜石市千鳥町3-639-11</v>
      </c>
      <c r="G604" s="7" t="str">
        <f>項目シート!F595&amp;""</f>
        <v>124048</v>
      </c>
      <c r="H604" s="7" t="str">
        <f>項目シート!G595&amp;""</f>
        <v>C</v>
      </c>
    </row>
    <row r="605" spans="1:8" ht="100" customHeight="1">
      <c r="A605" s="7">
        <v>594</v>
      </c>
      <c r="B605" s="8" t="str">
        <f t="shared" ca="1" si="57"/>
        <v>123-4627
福岡県福岡市東区下原1-750-8
山田 崇文　様　（登録番号：124049）
※管理記号：A-2025</v>
      </c>
      <c r="C605" s="7" t="str">
        <f t="shared" si="56"/>
        <v>山田 崇文123-4627福岡県福岡市東区下原1-750-8124049A</v>
      </c>
      <c r="D605" s="7" t="str">
        <f>項目シート!C596&amp;""</f>
        <v>山田 崇文</v>
      </c>
      <c r="E605" s="7" t="str">
        <f>項目シート!D596&amp;""</f>
        <v>123-4627</v>
      </c>
      <c r="F605" s="7" t="str">
        <f>項目シート!E596&amp;""</f>
        <v>福岡県福岡市東区下原1-750-8</v>
      </c>
      <c r="G605" s="7" t="str">
        <f>項目シート!F596&amp;""</f>
        <v>124049</v>
      </c>
      <c r="H605" s="7" t="str">
        <f>項目シート!G596&amp;""</f>
        <v>A</v>
      </c>
    </row>
    <row r="606" spans="1:8" ht="100" customHeight="1">
      <c r="A606" s="7">
        <v>595</v>
      </c>
      <c r="B606" s="8" t="str">
        <f t="shared" ca="1" si="57"/>
        <v>234-5738
京都府宮津市大久保608-8
清元 拓馬　様　（登録番号：124050）
※管理記号：A-2025</v>
      </c>
      <c r="C606" s="7" t="str">
        <f t="shared" si="56"/>
        <v>清元 拓馬234-5738京都府宮津市大久保608-8124050A</v>
      </c>
      <c r="D606" s="7" t="str">
        <f>項目シート!C597&amp;""</f>
        <v>清元 拓馬</v>
      </c>
      <c r="E606" s="7" t="str">
        <f>項目シート!D597&amp;""</f>
        <v>234-5738</v>
      </c>
      <c r="F606" s="7" t="str">
        <f>項目シート!E597&amp;""</f>
        <v>京都府宮津市大久保608-8</v>
      </c>
      <c r="G606" s="7" t="str">
        <f>項目シート!F597&amp;""</f>
        <v>124050</v>
      </c>
      <c r="H606" s="7" t="str">
        <f>項目シート!G597&amp;""</f>
        <v>A</v>
      </c>
    </row>
    <row r="607" spans="1:8" ht="100" customHeight="1">
      <c r="A607" s="7">
        <v>596</v>
      </c>
      <c r="B607" s="8" t="str">
        <f t="shared" ca="1" si="57"/>
        <v>345-6849
新潟県新発田市新富町2-258-18
尾形 大志　様　（登録番号：124051）
※管理記号：B-2025</v>
      </c>
      <c r="C607" s="7" t="str">
        <f t="shared" si="56"/>
        <v>尾形 大志345-6849新潟県新発田市新富町2-258-18124051B</v>
      </c>
      <c r="D607" s="7" t="str">
        <f>項目シート!C598&amp;""</f>
        <v>尾形 大志</v>
      </c>
      <c r="E607" s="7" t="str">
        <f>項目シート!D598&amp;""</f>
        <v>345-6849</v>
      </c>
      <c r="F607" s="7" t="str">
        <f>項目シート!E598&amp;""</f>
        <v>新潟県新発田市新富町2-258-18</v>
      </c>
      <c r="G607" s="7" t="str">
        <f>項目シート!F598&amp;""</f>
        <v>124051</v>
      </c>
      <c r="H607" s="7" t="str">
        <f>項目シート!G598&amp;""</f>
        <v>B</v>
      </c>
    </row>
    <row r="608" spans="1:8" ht="100" customHeight="1">
      <c r="A608" s="7">
        <v>597</v>
      </c>
      <c r="B608" s="8" t="str">
        <f t="shared" ca="1" si="57"/>
        <v>123-4628
岐阜県加茂郡坂祝町酒倉828-11
浜名 佳弘　様　（登録番号：124052）
※管理記号：B-2025</v>
      </c>
      <c r="C608" s="7" t="str">
        <f t="shared" si="56"/>
        <v>浜名 佳弘123-4628岐阜県加茂郡坂祝町酒倉828-11124052B</v>
      </c>
      <c r="D608" s="7" t="str">
        <f>項目シート!C599&amp;""</f>
        <v>浜名 佳弘</v>
      </c>
      <c r="E608" s="7" t="str">
        <f>項目シート!D599&amp;""</f>
        <v>123-4628</v>
      </c>
      <c r="F608" s="7" t="str">
        <f>項目シート!E599&amp;""</f>
        <v>岐阜県加茂郡坂祝町酒倉828-11</v>
      </c>
      <c r="G608" s="7" t="str">
        <f>項目シート!F599&amp;""</f>
        <v>124052</v>
      </c>
      <c r="H608" s="7" t="str">
        <f>項目シート!G599&amp;""</f>
        <v>B</v>
      </c>
    </row>
    <row r="609" spans="1:8" ht="100" customHeight="1">
      <c r="A609" s="7">
        <v>598</v>
      </c>
      <c r="B609" s="8" t="str">
        <f t="shared" ca="1" si="57"/>
        <v>234-5739
愛知県春日井市押沢台2-724-17
寺西 和歌子　様　（登録番号：124053）
※管理記号：C-2025</v>
      </c>
      <c r="C609" s="7" t="str">
        <f t="shared" si="56"/>
        <v>寺西 和歌子234-5739愛知県春日井市押沢台2-724-17124053C</v>
      </c>
      <c r="D609" s="7" t="str">
        <f>項目シート!C600&amp;""</f>
        <v>寺西 和歌子</v>
      </c>
      <c r="E609" s="7" t="str">
        <f>項目シート!D600&amp;""</f>
        <v>234-5739</v>
      </c>
      <c r="F609" s="7" t="str">
        <f>項目シート!E600&amp;""</f>
        <v>愛知県春日井市押沢台2-724-17</v>
      </c>
      <c r="G609" s="7" t="str">
        <f>項目シート!F600&amp;""</f>
        <v>124053</v>
      </c>
      <c r="H609" s="7" t="str">
        <f>項目シート!G600&amp;""</f>
        <v>C</v>
      </c>
    </row>
    <row r="610" spans="1:8" ht="100" customHeight="1">
      <c r="A610" s="7">
        <v>599</v>
      </c>
      <c r="B610" s="8" t="str">
        <f t="shared" ca="1" si="57"/>
        <v>345-6850
千葉県千葉市美浜区稲毛海岸2-20-14
日高 信明　様　（登録番号：124054）
※管理記号：C-2025</v>
      </c>
      <c r="C610" s="7" t="str">
        <f t="shared" si="56"/>
        <v>日高 信明345-6850千葉県千葉市美浜区稲毛海岸2-20-14124054C</v>
      </c>
      <c r="D610" s="7" t="str">
        <f>項目シート!C601&amp;""</f>
        <v>日高 信明</v>
      </c>
      <c r="E610" s="7" t="str">
        <f>項目シート!D601&amp;""</f>
        <v>345-6850</v>
      </c>
      <c r="F610" s="7" t="str">
        <f>項目シート!E601&amp;""</f>
        <v>千葉県千葉市美浜区稲毛海岸2-20-14</v>
      </c>
      <c r="G610" s="7" t="str">
        <f>項目シート!F601&amp;""</f>
        <v>124054</v>
      </c>
      <c r="H610" s="7" t="str">
        <f>項目シート!G601&amp;""</f>
        <v>C</v>
      </c>
    </row>
    <row r="611" spans="1:8" ht="100" customHeight="1">
      <c r="A611" s="7">
        <v>600</v>
      </c>
      <c r="B611" s="8" t="str">
        <f t="shared" ca="1" si="57"/>
        <v>123-4629
兵庫県神戸市北区淡河町神影810-14
唐井 健太郎　様　（登録番号：124055）
※管理記号：A-2025</v>
      </c>
      <c r="C611" s="7" t="str">
        <f t="shared" si="56"/>
        <v>唐井 健太郎123-4629兵庫県神戸市北区淡河町神影810-14124055A</v>
      </c>
      <c r="D611" s="7" t="str">
        <f>項目シート!C602&amp;""</f>
        <v>唐井 健太郎</v>
      </c>
      <c r="E611" s="7" t="str">
        <f>項目シート!D602&amp;""</f>
        <v>123-4629</v>
      </c>
      <c r="F611" s="7" t="str">
        <f>項目シート!E602&amp;""</f>
        <v>兵庫県神戸市北区淡河町神影810-14</v>
      </c>
      <c r="G611" s="7" t="str">
        <f>項目シート!F602&amp;""</f>
        <v>124055</v>
      </c>
      <c r="H611" s="7" t="str">
        <f>項目シート!G602&amp;""</f>
        <v>A</v>
      </c>
    </row>
    <row r="612" spans="1:8" ht="100" customHeight="1">
      <c r="A612" s="7">
        <v>601</v>
      </c>
      <c r="B612" s="8" t="str">
        <f t="shared" ca="1" si="57"/>
        <v>123-4627
福岡県久留米市草野町草野177-14
斉藤 慶幸　様　（登録番号：124056）
※管理記号：A-2025</v>
      </c>
      <c r="C612" s="7" t="str">
        <f t="shared" si="56"/>
        <v>斉藤 慶幸123-4627福岡県久留米市草野町草野177-14124056A</v>
      </c>
      <c r="D612" s="7" t="str">
        <f>項目シート!C603&amp;""</f>
        <v>斉藤 慶幸</v>
      </c>
      <c r="E612" s="7" t="str">
        <f>項目シート!D603&amp;""</f>
        <v>123-4627</v>
      </c>
      <c r="F612" s="7" t="str">
        <f>項目シート!E603&amp;""</f>
        <v>福岡県久留米市草野町草野177-14</v>
      </c>
      <c r="G612" s="7" t="str">
        <f>項目シート!F603&amp;""</f>
        <v>124056</v>
      </c>
      <c r="H612" s="7" t="str">
        <f>項目シート!G603&amp;""</f>
        <v>A</v>
      </c>
    </row>
    <row r="613" spans="1:8" ht="100" customHeight="1">
      <c r="A613" s="7">
        <v>602</v>
      </c>
      <c r="B613" s="8" t="str">
        <f t="shared" ca="1" si="57"/>
        <v>234-5738
大阪府大阪市東住吉区針中野2-376-9
早川 美愉　様　（登録番号：124057）
※管理記号：B-2025</v>
      </c>
      <c r="C613" s="7" t="str">
        <f t="shared" si="56"/>
        <v>早川 美愉234-5738大阪府大阪市東住吉区針中野2-376-9124057B</v>
      </c>
      <c r="D613" s="7" t="str">
        <f>項目シート!C604&amp;""</f>
        <v>早川 美愉</v>
      </c>
      <c r="E613" s="7" t="str">
        <f>項目シート!D604&amp;""</f>
        <v>234-5738</v>
      </c>
      <c r="F613" s="7" t="str">
        <f>項目シート!E604&amp;""</f>
        <v>大阪府大阪市東住吉区針中野2-376-9</v>
      </c>
      <c r="G613" s="7" t="str">
        <f>項目シート!F604&amp;""</f>
        <v>124057</v>
      </c>
      <c r="H613" s="7" t="str">
        <f>項目シート!G604&amp;""</f>
        <v>B</v>
      </c>
    </row>
    <row r="614" spans="1:8" ht="100" customHeight="1">
      <c r="A614" s="7">
        <v>603</v>
      </c>
      <c r="B614" s="8" t="str">
        <f t="shared" ca="1" si="57"/>
        <v>345-6849
兵庫県宍粟市山崎町東下野546-13
岡田 勝文　様　（登録番号：124058）
※管理記号：C-2025</v>
      </c>
      <c r="C614" s="7" t="str">
        <f t="shared" si="56"/>
        <v>岡田 勝文345-6849兵庫県宍粟市山崎町東下野546-13124058C</v>
      </c>
      <c r="D614" s="7" t="str">
        <f>項目シート!C605&amp;""</f>
        <v>岡田 勝文</v>
      </c>
      <c r="E614" s="7" t="str">
        <f>項目シート!D605&amp;""</f>
        <v>345-6849</v>
      </c>
      <c r="F614" s="7" t="str">
        <f>項目シート!E605&amp;""</f>
        <v>兵庫県宍粟市山崎町東下野546-13</v>
      </c>
      <c r="G614" s="7" t="str">
        <f>項目シート!F605&amp;""</f>
        <v>124058</v>
      </c>
      <c r="H614" s="7" t="str">
        <f>項目シート!G605&amp;""</f>
        <v>C</v>
      </c>
    </row>
    <row r="615" spans="1:8" ht="100" customHeight="1">
      <c r="A615" s="7">
        <v>604</v>
      </c>
      <c r="B615" s="8" t="str">
        <f t="shared" ca="1" si="57"/>
        <v>123-4628
埼玉県羽生市上新郷656-11
松山 昌裕　様　（登録番号：124059）
※管理記号：A-2025</v>
      </c>
      <c r="C615" s="7" t="str">
        <f t="shared" si="56"/>
        <v>松山 昌裕123-4628埼玉県羽生市上新郷656-11124059A</v>
      </c>
      <c r="D615" s="7" t="str">
        <f>項目シート!C606&amp;""</f>
        <v>松山 昌裕</v>
      </c>
      <c r="E615" s="7" t="str">
        <f>項目シート!D606&amp;""</f>
        <v>123-4628</v>
      </c>
      <c r="F615" s="7" t="str">
        <f>項目シート!E606&amp;""</f>
        <v>埼玉県羽生市上新郷656-11</v>
      </c>
      <c r="G615" s="7" t="str">
        <f>項目シート!F606&amp;""</f>
        <v>124059</v>
      </c>
      <c r="H615" s="7" t="str">
        <f>項目シート!G606&amp;""</f>
        <v>A</v>
      </c>
    </row>
    <row r="616" spans="1:8" ht="100" customHeight="1">
      <c r="A616" s="7">
        <v>605</v>
      </c>
      <c r="B616" s="8" t="str">
        <f t="shared" ca="1" si="57"/>
        <v>234-5739
三重県熊野市紀和町矢ノ川432-5
久野 まりあ　様　（登録番号：124060）
※管理記号：A-2025</v>
      </c>
      <c r="C616" s="7" t="str">
        <f t="shared" si="56"/>
        <v>久野 まりあ234-5739三重県熊野市紀和町矢ノ川432-5124060A</v>
      </c>
      <c r="D616" s="7" t="str">
        <f>項目シート!C607&amp;""</f>
        <v>久野 まりあ</v>
      </c>
      <c r="E616" s="7" t="str">
        <f>項目シート!D607&amp;""</f>
        <v>234-5739</v>
      </c>
      <c r="F616" s="7" t="str">
        <f>項目シート!E607&amp;""</f>
        <v>三重県熊野市紀和町矢ノ川432-5</v>
      </c>
      <c r="G616" s="7" t="str">
        <f>項目シート!F607&amp;""</f>
        <v>124060</v>
      </c>
      <c r="H616" s="7" t="str">
        <f>項目シート!G607&amp;""</f>
        <v>A</v>
      </c>
    </row>
    <row r="617" spans="1:8" ht="100" customHeight="1">
      <c r="A617" s="7">
        <v>606</v>
      </c>
      <c r="B617" s="8" t="str">
        <f t="shared" ca="1" si="57"/>
        <v>345-6850
秋田県横手市大雄佐加里746-19
本田 絵理菜　様　（登録番号：124061）
※管理記号：B-2025</v>
      </c>
      <c r="C617" s="7" t="str">
        <f t="shared" si="56"/>
        <v>本田 絵理菜345-6850秋田県横手市大雄佐加里746-19124061B</v>
      </c>
      <c r="D617" s="7" t="str">
        <f>項目シート!C608&amp;""</f>
        <v>本田 絵理菜</v>
      </c>
      <c r="E617" s="7" t="str">
        <f>項目シート!D608&amp;""</f>
        <v>345-6850</v>
      </c>
      <c r="F617" s="7" t="str">
        <f>項目シート!E608&amp;""</f>
        <v>秋田県横手市大雄佐加里746-19</v>
      </c>
      <c r="G617" s="7" t="str">
        <f>項目シート!F608&amp;""</f>
        <v>124061</v>
      </c>
      <c r="H617" s="7" t="str">
        <f>項目シート!G608&amp;""</f>
        <v>B</v>
      </c>
    </row>
    <row r="618" spans="1:8" ht="100" customHeight="1">
      <c r="A618" s="7">
        <v>607</v>
      </c>
      <c r="B618" s="8" t="str">
        <f t="shared" ca="1" si="57"/>
        <v>123-4629
千葉県印旛郡栄町南418-2
小田 謙如　様　（登録番号：124062）
※管理記号：B-2025</v>
      </c>
      <c r="C618" s="7" t="str">
        <f t="shared" si="56"/>
        <v>小田 謙如123-4629千葉県印旛郡栄町南418-2124062B</v>
      </c>
      <c r="D618" s="7" t="str">
        <f>項目シート!C609&amp;""</f>
        <v>小田 謙如</v>
      </c>
      <c r="E618" s="7" t="str">
        <f>項目シート!D609&amp;""</f>
        <v>123-4629</v>
      </c>
      <c r="F618" s="7" t="str">
        <f>項目シート!E609&amp;""</f>
        <v>千葉県印旛郡栄町南418-2</v>
      </c>
      <c r="G618" s="7" t="str">
        <f>項目シート!F609&amp;""</f>
        <v>124062</v>
      </c>
      <c r="H618" s="7" t="str">
        <f>項目シート!G609&amp;""</f>
        <v>B</v>
      </c>
    </row>
    <row r="619" spans="1:8" ht="100" customHeight="1">
      <c r="A619" s="7">
        <v>608</v>
      </c>
      <c r="B619" s="8" t="str">
        <f t="shared" ca="1" si="57"/>
        <v>234-5740
鳥取県境港市本町946-4
小川 樹愛羅　様　（登録番号：124063）
※管理記号：C-2025</v>
      </c>
      <c r="C619" s="7" t="str">
        <f t="shared" si="56"/>
        <v>小川 樹愛羅234-5740鳥取県境港市本町946-4124063C</v>
      </c>
      <c r="D619" s="7" t="str">
        <f>項目シート!C610&amp;""</f>
        <v>小川 樹愛羅</v>
      </c>
      <c r="E619" s="7" t="str">
        <f>項目シート!D610&amp;""</f>
        <v>234-5740</v>
      </c>
      <c r="F619" s="7" t="str">
        <f>項目シート!E610&amp;""</f>
        <v>鳥取県境港市本町946-4</v>
      </c>
      <c r="G619" s="7" t="str">
        <f>項目シート!F610&amp;""</f>
        <v>124063</v>
      </c>
      <c r="H619" s="7" t="str">
        <f>項目シート!G610&amp;""</f>
        <v>C</v>
      </c>
    </row>
    <row r="620" spans="1:8" ht="100" customHeight="1">
      <c r="A620" s="7">
        <v>609</v>
      </c>
      <c r="B620" s="8" t="str">
        <f t="shared" ca="1" si="57"/>
        <v>345-6851
山梨県山梨市東後屋敷867-1
稲尾 稔　様　（登録番号：124064）
※管理記号：C-2025</v>
      </c>
      <c r="C620" s="7" t="str">
        <f t="shared" si="56"/>
        <v>稲尾 稔345-6851山梨県山梨市東後屋敷867-1124064C</v>
      </c>
      <c r="D620" s="7" t="str">
        <f>項目シート!C611&amp;""</f>
        <v>稲尾 稔</v>
      </c>
      <c r="E620" s="7" t="str">
        <f>項目シート!D611&amp;""</f>
        <v>345-6851</v>
      </c>
      <c r="F620" s="7" t="str">
        <f>項目シート!E611&amp;""</f>
        <v>山梨県山梨市東後屋敷867-1</v>
      </c>
      <c r="G620" s="7" t="str">
        <f>項目シート!F611&amp;""</f>
        <v>124064</v>
      </c>
      <c r="H620" s="7" t="str">
        <f>項目シート!G611&amp;""</f>
        <v>C</v>
      </c>
    </row>
    <row r="621" spans="1:8" ht="100" customHeight="1">
      <c r="A621" s="7">
        <v>610</v>
      </c>
      <c r="B621" s="8" t="str">
        <f t="shared" ca="1" si="57"/>
        <v>123-4630
福島県南会津郡下郷町安張901-20
小花 光成　様　（登録番号：124065）
※管理記号：A-2025</v>
      </c>
      <c r="C621" s="7" t="str">
        <f t="shared" si="56"/>
        <v>小花 光成123-4630福島県南会津郡下郷町安張901-20124065A</v>
      </c>
      <c r="D621" s="7" t="str">
        <f>項目シート!C612&amp;""</f>
        <v>小花 光成</v>
      </c>
      <c r="E621" s="7" t="str">
        <f>項目シート!D612&amp;""</f>
        <v>123-4630</v>
      </c>
      <c r="F621" s="7" t="str">
        <f>項目シート!E612&amp;""</f>
        <v>福島県南会津郡下郷町安張901-20</v>
      </c>
      <c r="G621" s="7" t="str">
        <f>項目シート!F612&amp;""</f>
        <v>124065</v>
      </c>
      <c r="H621" s="7" t="str">
        <f>項目シート!G612&amp;""</f>
        <v>A</v>
      </c>
    </row>
    <row r="622" spans="1:8" ht="100" customHeight="1">
      <c r="A622" s="7">
        <v>611</v>
      </c>
      <c r="B622" s="8" t="str">
        <f t="shared" ca="1" si="57"/>
        <v>123-4628
富山県富山市八尾町内名258-3
野澤 公志郎　様　（登録番号：124066）
※管理記号：A-2025</v>
      </c>
      <c r="C622" s="7" t="str">
        <f t="shared" si="56"/>
        <v>野澤 公志郎123-4628富山県富山市八尾町内名258-3124066A</v>
      </c>
      <c r="D622" s="7" t="str">
        <f>項目シート!C613&amp;""</f>
        <v>野澤 公志郎</v>
      </c>
      <c r="E622" s="7" t="str">
        <f>項目シート!D613&amp;""</f>
        <v>123-4628</v>
      </c>
      <c r="F622" s="7" t="str">
        <f>項目シート!E613&amp;""</f>
        <v>富山県富山市八尾町内名258-3</v>
      </c>
      <c r="G622" s="7" t="str">
        <f>項目シート!F613&amp;""</f>
        <v>124066</v>
      </c>
      <c r="H622" s="7" t="str">
        <f>項目シート!G613&amp;""</f>
        <v>A</v>
      </c>
    </row>
    <row r="623" spans="1:8" ht="100" customHeight="1">
      <c r="A623" s="7">
        <v>612</v>
      </c>
      <c r="B623" s="8" t="str">
        <f t="shared" ca="1" si="57"/>
        <v>234-5739
宮城県石巻市中島町396-17
有奈 東二　様　（登録番号：124067）
※管理記号：B-2025</v>
      </c>
      <c r="C623" s="7" t="str">
        <f t="shared" si="56"/>
        <v>有奈 東二234-5739宮城県石巻市中島町396-17124067B</v>
      </c>
      <c r="D623" s="7" t="str">
        <f>項目シート!C614&amp;""</f>
        <v>有奈 東二</v>
      </c>
      <c r="E623" s="7" t="str">
        <f>項目シート!D614&amp;""</f>
        <v>234-5739</v>
      </c>
      <c r="F623" s="7" t="str">
        <f>項目シート!E614&amp;""</f>
        <v>宮城県石巻市中島町396-17</v>
      </c>
      <c r="G623" s="7" t="str">
        <f>項目シート!F614&amp;""</f>
        <v>124067</v>
      </c>
      <c r="H623" s="7" t="str">
        <f>項目シート!G614&amp;""</f>
        <v>B</v>
      </c>
    </row>
    <row r="624" spans="1:8" ht="100" customHeight="1">
      <c r="A624" s="7">
        <v>613</v>
      </c>
      <c r="B624" s="8" t="str">
        <f t="shared" ca="1" si="57"/>
        <v>345-6850
石川県金沢市宮保町884-3
堀田 俊太　様　（登録番号：124068）
※管理記号：C-2025</v>
      </c>
      <c r="C624" s="7" t="str">
        <f t="shared" si="56"/>
        <v>堀田 俊太345-6850石川県金沢市宮保町884-3124068C</v>
      </c>
      <c r="D624" s="7" t="str">
        <f>項目シート!C615&amp;""</f>
        <v>堀田 俊太</v>
      </c>
      <c r="E624" s="7" t="str">
        <f>項目シート!D615&amp;""</f>
        <v>345-6850</v>
      </c>
      <c r="F624" s="7" t="str">
        <f>項目シート!E615&amp;""</f>
        <v>石川県金沢市宮保町884-3</v>
      </c>
      <c r="G624" s="7" t="str">
        <f>項目シート!F615&amp;""</f>
        <v>124068</v>
      </c>
      <c r="H624" s="7" t="str">
        <f>項目シート!G615&amp;""</f>
        <v>C</v>
      </c>
    </row>
    <row r="625" spans="1:8" ht="100" customHeight="1">
      <c r="A625" s="7">
        <v>614</v>
      </c>
      <c r="B625" s="8" t="str">
        <f t="shared" ca="1" si="57"/>
        <v>123-4629
福岡県北九州市若松区古前2-941-13
秋吉 龍二　様　（登録番号：124069）
※管理記号：A-2025</v>
      </c>
      <c r="C625" s="7" t="str">
        <f t="shared" si="56"/>
        <v>秋吉 龍二123-4629福岡県北九州市若松区古前2-941-13124069A</v>
      </c>
      <c r="D625" s="7" t="str">
        <f>項目シート!C616&amp;""</f>
        <v>秋吉 龍二</v>
      </c>
      <c r="E625" s="7" t="str">
        <f>項目シート!D616&amp;""</f>
        <v>123-4629</v>
      </c>
      <c r="F625" s="7" t="str">
        <f>項目シート!E616&amp;""</f>
        <v>福岡県北九州市若松区古前2-941-13</v>
      </c>
      <c r="G625" s="7" t="str">
        <f>項目シート!F616&amp;""</f>
        <v>124069</v>
      </c>
      <c r="H625" s="7" t="str">
        <f>項目シート!G616&amp;""</f>
        <v>A</v>
      </c>
    </row>
    <row r="626" spans="1:8" ht="100" customHeight="1">
      <c r="A626" s="7">
        <v>615</v>
      </c>
      <c r="B626" s="8" t="str">
        <f t="shared" ca="1" si="57"/>
        <v>234-5740
京都府京都市左京区鹿ケ谷桜谷町457-1
袴田 香織　様　（登録番号：124070）
※管理記号：A-2025</v>
      </c>
      <c r="C626" s="7" t="str">
        <f t="shared" si="56"/>
        <v>袴田 香織234-5740京都府京都市左京区鹿ケ谷桜谷町457-1124070A</v>
      </c>
      <c r="D626" s="7" t="str">
        <f>項目シート!C617&amp;""</f>
        <v>袴田 香織</v>
      </c>
      <c r="E626" s="7" t="str">
        <f>項目シート!D617&amp;""</f>
        <v>234-5740</v>
      </c>
      <c r="F626" s="7" t="str">
        <f>項目シート!E617&amp;""</f>
        <v>京都府京都市左京区鹿ケ谷桜谷町457-1</v>
      </c>
      <c r="G626" s="7" t="str">
        <f>項目シート!F617&amp;""</f>
        <v>124070</v>
      </c>
      <c r="H626" s="7" t="str">
        <f>項目シート!G617&amp;""</f>
        <v>A</v>
      </c>
    </row>
    <row r="627" spans="1:8" ht="100" customHeight="1">
      <c r="A627" s="7">
        <v>616</v>
      </c>
      <c r="B627" s="8" t="str">
        <f t="shared" ca="1" si="57"/>
        <v>345-6851
福島県二本松市永田馬保内474-15
成海 直輝　様　（登録番号：124071）
※管理記号：B-2025</v>
      </c>
      <c r="C627" s="7" t="str">
        <f t="shared" si="56"/>
        <v>成海 直輝345-6851福島県二本松市永田馬保内474-15124071B</v>
      </c>
      <c r="D627" s="7" t="str">
        <f>項目シート!C618&amp;""</f>
        <v>成海 直輝</v>
      </c>
      <c r="E627" s="7" t="str">
        <f>項目シート!D618&amp;""</f>
        <v>345-6851</v>
      </c>
      <c r="F627" s="7" t="str">
        <f>項目シート!E618&amp;""</f>
        <v>福島県二本松市永田馬保内474-15</v>
      </c>
      <c r="G627" s="7" t="str">
        <f>項目シート!F618&amp;""</f>
        <v>124071</v>
      </c>
      <c r="H627" s="7" t="str">
        <f>項目シート!G618&amp;""</f>
        <v>B</v>
      </c>
    </row>
    <row r="628" spans="1:8" ht="100" customHeight="1">
      <c r="A628" s="7">
        <v>617</v>
      </c>
      <c r="B628" s="8" t="str">
        <f t="shared" ca="1" si="57"/>
        <v>123-4630
岐阜県岐阜市加納鷹匠町494-20
永井 ゆい　様　（登録番号：124072）
※管理記号：B-2025</v>
      </c>
      <c r="C628" s="7" t="str">
        <f t="shared" si="56"/>
        <v>永井 ゆい123-4630岐阜県岐阜市加納鷹匠町494-20124072B</v>
      </c>
      <c r="D628" s="7" t="str">
        <f>項目シート!C619&amp;""</f>
        <v>永井 ゆい</v>
      </c>
      <c r="E628" s="7" t="str">
        <f>項目シート!D619&amp;""</f>
        <v>123-4630</v>
      </c>
      <c r="F628" s="7" t="str">
        <f>項目シート!E619&amp;""</f>
        <v>岐阜県岐阜市加納鷹匠町494-20</v>
      </c>
      <c r="G628" s="7" t="str">
        <f>項目シート!F619&amp;""</f>
        <v>124072</v>
      </c>
      <c r="H628" s="7" t="str">
        <f>項目シート!G619&amp;""</f>
        <v>B</v>
      </c>
    </row>
    <row r="629" spans="1:8" ht="100" customHeight="1">
      <c r="A629" s="7">
        <v>618</v>
      </c>
      <c r="B629" s="8" t="str">
        <f t="shared" ca="1" si="57"/>
        <v>234-5741
福岡県福岡市東区香椎駅前4-664-17
長船 裕基　様　（登録番号：124073）
※管理記号：C-2025</v>
      </c>
      <c r="C629" s="7" t="str">
        <f t="shared" si="56"/>
        <v>長船 裕基234-5741福岡県福岡市東区香椎駅前4-664-17124073C</v>
      </c>
      <c r="D629" s="7" t="str">
        <f>項目シート!C620&amp;""</f>
        <v>長船 裕基</v>
      </c>
      <c r="E629" s="7" t="str">
        <f>項目シート!D620&amp;""</f>
        <v>234-5741</v>
      </c>
      <c r="F629" s="7" t="str">
        <f>項目シート!E620&amp;""</f>
        <v>福岡県福岡市東区香椎駅前4-664-17</v>
      </c>
      <c r="G629" s="7" t="str">
        <f>項目シート!F620&amp;""</f>
        <v>124073</v>
      </c>
      <c r="H629" s="7" t="str">
        <f>項目シート!G620&amp;""</f>
        <v>C</v>
      </c>
    </row>
    <row r="630" spans="1:8" ht="100" customHeight="1">
      <c r="A630" s="7">
        <v>619</v>
      </c>
      <c r="B630" s="8" t="str">
        <f t="shared" ca="1" si="57"/>
        <v>345-6852
福井県あわら市北野455-12
工藤 一輝　様　（登録番号：124074）
※管理記号：C-2025</v>
      </c>
      <c r="C630" s="7" t="str">
        <f t="shared" si="56"/>
        <v>工藤 一輝345-6852福井県あわら市北野455-12124074C</v>
      </c>
      <c r="D630" s="7" t="str">
        <f>項目シート!C621&amp;""</f>
        <v>工藤 一輝</v>
      </c>
      <c r="E630" s="7" t="str">
        <f>項目シート!D621&amp;""</f>
        <v>345-6852</v>
      </c>
      <c r="F630" s="7" t="str">
        <f>項目シート!E621&amp;""</f>
        <v>福井県あわら市北野455-12</v>
      </c>
      <c r="G630" s="7" t="str">
        <f>項目シート!F621&amp;""</f>
        <v>124074</v>
      </c>
      <c r="H630" s="7" t="str">
        <f>項目シート!G621&amp;""</f>
        <v>C</v>
      </c>
    </row>
    <row r="631" spans="1:8" ht="100" customHeight="1">
      <c r="A631" s="7">
        <v>620</v>
      </c>
      <c r="B631" s="8" t="str">
        <f t="shared" ca="1" si="57"/>
        <v>123-4631
山口県長門市油谷川尻280-20
児山 ゆか　様　（登録番号：124075）
※管理記号：A-2025</v>
      </c>
      <c r="C631" s="7" t="str">
        <f t="shared" si="56"/>
        <v>児山 ゆか123-4631山口県長門市油谷川尻280-20124075A</v>
      </c>
      <c r="D631" s="7" t="str">
        <f>項目シート!C622&amp;""</f>
        <v>児山 ゆか</v>
      </c>
      <c r="E631" s="7" t="str">
        <f>項目シート!D622&amp;""</f>
        <v>123-4631</v>
      </c>
      <c r="F631" s="7" t="str">
        <f>項目シート!E622&amp;""</f>
        <v>山口県長門市油谷川尻280-20</v>
      </c>
      <c r="G631" s="7" t="str">
        <f>項目シート!F622&amp;""</f>
        <v>124075</v>
      </c>
      <c r="H631" s="7" t="str">
        <f>項目シート!G622&amp;""</f>
        <v>A</v>
      </c>
    </row>
    <row r="632" spans="1:8" ht="100" customHeight="1">
      <c r="A632" s="7">
        <v>621</v>
      </c>
      <c r="B632" s="8" t="str">
        <f t="shared" ca="1" si="57"/>
        <v>123-4629
北海道名寄市風連町池の上794-5
寺川 美玲　様　（登録番号：124076）
※管理記号：A-2025</v>
      </c>
      <c r="C632" s="7" t="str">
        <f t="shared" si="56"/>
        <v>寺川 美玲123-4629北海道名寄市風連町池の上794-5124076A</v>
      </c>
      <c r="D632" s="7" t="str">
        <f>項目シート!C623&amp;""</f>
        <v>寺川 美玲</v>
      </c>
      <c r="E632" s="7" t="str">
        <f>項目シート!D623&amp;""</f>
        <v>123-4629</v>
      </c>
      <c r="F632" s="7" t="str">
        <f>項目シート!E623&amp;""</f>
        <v>北海道名寄市風連町池の上794-5</v>
      </c>
      <c r="G632" s="7" t="str">
        <f>項目シート!F623&amp;""</f>
        <v>124076</v>
      </c>
      <c r="H632" s="7" t="str">
        <f>項目シート!G623&amp;""</f>
        <v>A</v>
      </c>
    </row>
    <row r="633" spans="1:8" ht="100" customHeight="1">
      <c r="A633" s="7">
        <v>622</v>
      </c>
      <c r="B633" s="8" t="str">
        <f t="shared" ca="1" si="57"/>
        <v>234-5740
東京都西東京市谷戸町3-412-1
佐々木 大亮　様　（登録番号：124077）
※管理記号：B-2025</v>
      </c>
      <c r="C633" s="7" t="str">
        <f t="shared" si="56"/>
        <v>佐々木 大亮234-5740東京都西東京市谷戸町3-412-1124077B</v>
      </c>
      <c r="D633" s="7" t="str">
        <f>項目シート!C624&amp;""</f>
        <v>佐々木 大亮</v>
      </c>
      <c r="E633" s="7" t="str">
        <f>項目シート!D624&amp;""</f>
        <v>234-5740</v>
      </c>
      <c r="F633" s="7" t="str">
        <f>項目シート!E624&amp;""</f>
        <v>東京都西東京市谷戸町3-412-1</v>
      </c>
      <c r="G633" s="7" t="str">
        <f>項目シート!F624&amp;""</f>
        <v>124077</v>
      </c>
      <c r="H633" s="7" t="str">
        <f>項目シート!G624&amp;""</f>
        <v>B</v>
      </c>
    </row>
    <row r="634" spans="1:8" ht="100" customHeight="1">
      <c r="A634" s="7">
        <v>623</v>
      </c>
      <c r="B634" s="8" t="str">
        <f t="shared" ca="1" si="57"/>
        <v>345-6851
岐阜県海津市平田町勝賀11-18
田上 ひかり　様　（登録番号：124078）
※管理記号：C-2025</v>
      </c>
      <c r="C634" s="7" t="str">
        <f t="shared" si="56"/>
        <v>田上 ひかり345-6851岐阜県海津市平田町勝賀11-18124078C</v>
      </c>
      <c r="D634" s="7" t="str">
        <f>項目シート!C625&amp;""</f>
        <v>田上 ひかり</v>
      </c>
      <c r="E634" s="7" t="str">
        <f>項目シート!D625&amp;""</f>
        <v>345-6851</v>
      </c>
      <c r="F634" s="7" t="str">
        <f>項目シート!E625&amp;""</f>
        <v>岐阜県海津市平田町勝賀11-18</v>
      </c>
      <c r="G634" s="7" t="str">
        <f>項目シート!F625&amp;""</f>
        <v>124078</v>
      </c>
      <c r="H634" s="7" t="str">
        <f>項目シート!G625&amp;""</f>
        <v>C</v>
      </c>
    </row>
    <row r="635" spans="1:8" ht="100" customHeight="1">
      <c r="A635" s="7">
        <v>624</v>
      </c>
      <c r="B635" s="8" t="str">
        <f t="shared" ca="1" si="57"/>
        <v>123-4630
愛媛県松山市松江町742-7
瀬古 璃花　様　（登録番号：124079）
※管理記号：A-2025</v>
      </c>
      <c r="C635" s="7" t="str">
        <f t="shared" si="56"/>
        <v>瀬古 璃花123-4630愛媛県松山市松江町742-7124079A</v>
      </c>
      <c r="D635" s="7" t="str">
        <f>項目シート!C626&amp;""</f>
        <v>瀬古 璃花</v>
      </c>
      <c r="E635" s="7" t="str">
        <f>項目シート!D626&amp;""</f>
        <v>123-4630</v>
      </c>
      <c r="F635" s="7" t="str">
        <f>項目シート!E626&amp;""</f>
        <v>愛媛県松山市松江町742-7</v>
      </c>
      <c r="G635" s="7" t="str">
        <f>項目シート!F626&amp;""</f>
        <v>124079</v>
      </c>
      <c r="H635" s="7" t="str">
        <f>項目シート!G626&amp;""</f>
        <v>A</v>
      </c>
    </row>
    <row r="636" spans="1:8" ht="100" customHeight="1">
      <c r="A636" s="7">
        <v>625</v>
      </c>
      <c r="B636" s="8" t="str">
        <f t="shared" ca="1" si="57"/>
        <v>234-5741
石川県鳳珠郡能登町上長尾801-6
小田 重良　様　（登録番号：124080）
※管理記号：A-2025</v>
      </c>
      <c r="C636" s="7" t="str">
        <f t="shared" si="56"/>
        <v>小田 重良234-5741石川県鳳珠郡能登町上長尾801-6124080A</v>
      </c>
      <c r="D636" s="7" t="str">
        <f>項目シート!C627&amp;""</f>
        <v>小田 重良</v>
      </c>
      <c r="E636" s="7" t="str">
        <f>項目シート!D627&amp;""</f>
        <v>234-5741</v>
      </c>
      <c r="F636" s="7" t="str">
        <f>項目シート!E627&amp;""</f>
        <v>石川県鳳珠郡能登町上長尾801-6</v>
      </c>
      <c r="G636" s="7" t="str">
        <f>項目シート!F627&amp;""</f>
        <v>124080</v>
      </c>
      <c r="H636" s="7" t="str">
        <f>項目シート!G627&amp;""</f>
        <v>A</v>
      </c>
    </row>
    <row r="637" spans="1:8" ht="100" customHeight="1">
      <c r="A637" s="7">
        <v>626</v>
      </c>
      <c r="B637" s="8" t="str">
        <f t="shared" ca="1" si="57"/>
        <v>345-6852
広島県庄原市口和町向泉858-1
山崎 きらら　様　（登録番号：124081）
※管理記号：B-2025</v>
      </c>
      <c r="C637" s="7" t="str">
        <f t="shared" ref="C637:C700" si="58">_xlfn.TEXTJOIN(,,D637:H637)</f>
        <v>山崎 きらら345-6852広島県庄原市口和町向泉858-1124081B</v>
      </c>
      <c r="D637" s="7" t="str">
        <f>項目シート!C628&amp;""</f>
        <v>山崎 きらら</v>
      </c>
      <c r="E637" s="7" t="str">
        <f>項目シート!D628&amp;""</f>
        <v>345-6852</v>
      </c>
      <c r="F637" s="7" t="str">
        <f>項目シート!E628&amp;""</f>
        <v>広島県庄原市口和町向泉858-1</v>
      </c>
      <c r="G637" s="7" t="str">
        <f>項目シート!F628&amp;""</f>
        <v>124081</v>
      </c>
      <c r="H637" s="7" t="str">
        <f>項目シート!G628&amp;""</f>
        <v>B</v>
      </c>
    </row>
    <row r="638" spans="1:8" ht="100" customHeight="1">
      <c r="A638" s="7">
        <v>627</v>
      </c>
      <c r="B638" s="8" t="str">
        <f t="shared" ca="1" si="57"/>
        <v>123-4631
愛知県豊川市御津町新田砂山454-11
保井 卓宏　様　（登録番号：124082）
※管理記号：B-2025</v>
      </c>
      <c r="C638" s="7" t="str">
        <f t="shared" si="58"/>
        <v>保井 卓宏123-4631愛知県豊川市御津町新田砂山454-11124082B</v>
      </c>
      <c r="D638" s="7" t="str">
        <f>項目シート!C629&amp;""</f>
        <v>保井 卓宏</v>
      </c>
      <c r="E638" s="7" t="str">
        <f>項目シート!D629&amp;""</f>
        <v>123-4631</v>
      </c>
      <c r="F638" s="7" t="str">
        <f>項目シート!E629&amp;""</f>
        <v>愛知県豊川市御津町新田砂山454-11</v>
      </c>
      <c r="G638" s="7" t="str">
        <f>項目シート!F629&amp;""</f>
        <v>124082</v>
      </c>
      <c r="H638" s="7" t="str">
        <f>項目シート!G629&amp;""</f>
        <v>B</v>
      </c>
    </row>
    <row r="639" spans="1:8" ht="100" customHeight="1">
      <c r="A639" s="7">
        <v>628</v>
      </c>
      <c r="B639" s="8" t="str">
        <f t="shared" ca="1" si="57"/>
        <v>234-5742
京都府京都市北区北野西白梅町335-13
武智 正人　様　（登録番号：124083）
※管理記号：C-2025</v>
      </c>
      <c r="C639" s="7" t="str">
        <f t="shared" si="58"/>
        <v>武智 正人234-5742京都府京都市北区北野西白梅町335-13124083C</v>
      </c>
      <c r="D639" s="7" t="str">
        <f>項目シート!C630&amp;""</f>
        <v>武智 正人</v>
      </c>
      <c r="E639" s="7" t="str">
        <f>項目シート!D630&amp;""</f>
        <v>234-5742</v>
      </c>
      <c r="F639" s="7" t="str">
        <f>項目シート!E630&amp;""</f>
        <v>京都府京都市北区北野西白梅町335-13</v>
      </c>
      <c r="G639" s="7" t="str">
        <f>項目シート!F630&amp;""</f>
        <v>124083</v>
      </c>
      <c r="H639" s="7" t="str">
        <f>項目シート!G630&amp;""</f>
        <v>C</v>
      </c>
    </row>
    <row r="640" spans="1:8" ht="100" customHeight="1">
      <c r="A640" s="7">
        <v>629</v>
      </c>
      <c r="B640" s="8" t="str">
        <f t="shared" ca="1" si="57"/>
        <v>345-6853
山口県下関市菊川町七見871-10
内田 さやか　様　（登録番号：124084）
※管理記号：C-2025</v>
      </c>
      <c r="C640" s="7" t="str">
        <f t="shared" si="58"/>
        <v>内田 さやか345-6853山口県下関市菊川町七見871-10124084C</v>
      </c>
      <c r="D640" s="7" t="str">
        <f>項目シート!C631&amp;""</f>
        <v>内田 さやか</v>
      </c>
      <c r="E640" s="7" t="str">
        <f>項目シート!D631&amp;""</f>
        <v>345-6853</v>
      </c>
      <c r="F640" s="7" t="str">
        <f>項目シート!E631&amp;""</f>
        <v>山口県下関市菊川町七見871-10</v>
      </c>
      <c r="G640" s="7" t="str">
        <f>項目シート!F631&amp;""</f>
        <v>124084</v>
      </c>
      <c r="H640" s="7" t="str">
        <f>項目シート!G631&amp;""</f>
        <v>C</v>
      </c>
    </row>
    <row r="641" spans="1:8" ht="100" customHeight="1">
      <c r="A641" s="7">
        <v>630</v>
      </c>
      <c r="B641" s="8" t="str">
        <f t="shared" ca="1" si="57"/>
        <v>123-4632
滋賀県甲賀市水口町日電657-5
堤 元気　様　（登録番号：124085）
※管理記号：A-2025</v>
      </c>
      <c r="C641" s="7" t="str">
        <f t="shared" si="58"/>
        <v>堤 元気123-4632滋賀県甲賀市水口町日電657-5124085A</v>
      </c>
      <c r="D641" s="7" t="str">
        <f>項目シート!C632&amp;""</f>
        <v>堤 元気</v>
      </c>
      <c r="E641" s="7" t="str">
        <f>項目シート!D632&amp;""</f>
        <v>123-4632</v>
      </c>
      <c r="F641" s="7" t="str">
        <f>項目シート!E632&amp;""</f>
        <v>滋賀県甲賀市水口町日電657-5</v>
      </c>
      <c r="G641" s="7" t="str">
        <f>項目シート!F632&amp;""</f>
        <v>124085</v>
      </c>
      <c r="H641" s="7" t="str">
        <f>項目シート!G632&amp;""</f>
        <v>A</v>
      </c>
    </row>
    <row r="642" spans="1:8" ht="100" customHeight="1">
      <c r="A642" s="7">
        <v>631</v>
      </c>
      <c r="B642" s="8" t="str">
        <f t="shared" ca="1" si="57"/>
        <v>123-4630
広島県神石郡神石高原町高蓋936-13
中後 千鶴　様　（登録番号：124086）
※管理記号：A-2025</v>
      </c>
      <c r="C642" s="7" t="str">
        <f t="shared" si="58"/>
        <v>中後 千鶴123-4630広島県神石郡神石高原町高蓋936-13124086A</v>
      </c>
      <c r="D642" s="7" t="str">
        <f>項目シート!C633&amp;""</f>
        <v>中後 千鶴</v>
      </c>
      <c r="E642" s="7" t="str">
        <f>項目シート!D633&amp;""</f>
        <v>123-4630</v>
      </c>
      <c r="F642" s="7" t="str">
        <f>項目シート!E633&amp;""</f>
        <v>広島県神石郡神石高原町高蓋936-13</v>
      </c>
      <c r="G642" s="7" t="str">
        <f>項目シート!F633&amp;""</f>
        <v>124086</v>
      </c>
      <c r="H642" s="7" t="str">
        <f>項目シート!G633&amp;""</f>
        <v>A</v>
      </c>
    </row>
    <row r="643" spans="1:8" ht="100" customHeight="1">
      <c r="A643" s="7">
        <v>632</v>
      </c>
      <c r="B643" s="8" t="str">
        <f t="shared" ca="1" si="57"/>
        <v>234-5741
岐阜県可児市徳野南3-225-13
上村 皓亮　様　（登録番号：124087）
※管理記号：B-2025</v>
      </c>
      <c r="C643" s="7" t="str">
        <f t="shared" si="58"/>
        <v>上村 皓亮234-5741岐阜県可児市徳野南3-225-13124087B</v>
      </c>
      <c r="D643" s="7" t="str">
        <f>項目シート!C634&amp;""</f>
        <v>上村 皓亮</v>
      </c>
      <c r="E643" s="7" t="str">
        <f>項目シート!D634&amp;""</f>
        <v>234-5741</v>
      </c>
      <c r="F643" s="7" t="str">
        <f>項目シート!E634&amp;""</f>
        <v>岐阜県可児市徳野南3-225-13</v>
      </c>
      <c r="G643" s="7" t="str">
        <f>項目シート!F634&amp;""</f>
        <v>124087</v>
      </c>
      <c r="H643" s="7" t="str">
        <f>項目シート!G634&amp;""</f>
        <v>B</v>
      </c>
    </row>
    <row r="644" spans="1:8" ht="100" customHeight="1">
      <c r="A644" s="7">
        <v>633</v>
      </c>
      <c r="B644" s="8" t="str">
        <f t="shared" ca="1" si="57"/>
        <v>345-6852
長野県木曽郡上松町旭町841-5
横森 奈美　様　（登録番号：124088）
※管理記号：C-2025</v>
      </c>
      <c r="C644" s="7" t="str">
        <f t="shared" si="58"/>
        <v>横森 奈美345-6852長野県木曽郡上松町旭町841-5124088C</v>
      </c>
      <c r="D644" s="7" t="str">
        <f>項目シート!C635&amp;""</f>
        <v>横森 奈美</v>
      </c>
      <c r="E644" s="7" t="str">
        <f>項目シート!D635&amp;""</f>
        <v>345-6852</v>
      </c>
      <c r="F644" s="7" t="str">
        <f>項目シート!E635&amp;""</f>
        <v>長野県木曽郡上松町旭町841-5</v>
      </c>
      <c r="G644" s="7" t="str">
        <f>項目シート!F635&amp;""</f>
        <v>124088</v>
      </c>
      <c r="H644" s="7" t="str">
        <f>項目シート!G635&amp;""</f>
        <v>C</v>
      </c>
    </row>
    <row r="645" spans="1:8" ht="100" customHeight="1">
      <c r="A645" s="7">
        <v>634</v>
      </c>
      <c r="B645" s="8" t="str">
        <f t="shared" ca="1" si="57"/>
        <v>123-4631
千葉県香取郡多古町牛尾803-13
甲斐野 典司　様　（登録番号：124089）
※管理記号：A-2025</v>
      </c>
      <c r="C645" s="7" t="str">
        <f t="shared" si="58"/>
        <v>甲斐野 典司123-4631千葉県香取郡多古町牛尾803-13124089A</v>
      </c>
      <c r="D645" s="7" t="str">
        <f>項目シート!C636&amp;""</f>
        <v>甲斐野 典司</v>
      </c>
      <c r="E645" s="7" t="str">
        <f>項目シート!D636&amp;""</f>
        <v>123-4631</v>
      </c>
      <c r="F645" s="7" t="str">
        <f>項目シート!E636&amp;""</f>
        <v>千葉県香取郡多古町牛尾803-13</v>
      </c>
      <c r="G645" s="7" t="str">
        <f>項目シート!F636&amp;""</f>
        <v>124089</v>
      </c>
      <c r="H645" s="7" t="str">
        <f>項目シート!G636&amp;""</f>
        <v>A</v>
      </c>
    </row>
    <row r="646" spans="1:8" ht="100" customHeight="1">
      <c r="A646" s="7">
        <v>635</v>
      </c>
      <c r="B646" s="8" t="str">
        <f t="shared" ca="1" si="57"/>
        <v>234-5742
長崎県五島市三尾野町753-5
田代 和也　様　（登録番号：124090）
※管理記号：A-2025</v>
      </c>
      <c r="C646" s="7" t="str">
        <f t="shared" si="58"/>
        <v>田代 和也234-5742長崎県五島市三尾野町753-5124090A</v>
      </c>
      <c r="D646" s="7" t="str">
        <f>項目シート!C637&amp;""</f>
        <v>田代 和也</v>
      </c>
      <c r="E646" s="7" t="str">
        <f>項目シート!D637&amp;""</f>
        <v>234-5742</v>
      </c>
      <c r="F646" s="7" t="str">
        <f>項目シート!E637&amp;""</f>
        <v>長崎県五島市三尾野町753-5</v>
      </c>
      <c r="G646" s="7" t="str">
        <f>項目シート!F637&amp;""</f>
        <v>124090</v>
      </c>
      <c r="H646" s="7" t="str">
        <f>項目シート!G637&amp;""</f>
        <v>A</v>
      </c>
    </row>
    <row r="647" spans="1:8" ht="100" customHeight="1">
      <c r="A647" s="7">
        <v>636</v>
      </c>
      <c r="B647" s="8" t="str">
        <f t="shared" ca="1" si="57"/>
        <v>345-6853
宮城県仙台市泉区八乙女3-801-15
中村 好　様　（登録番号：124091）
※管理記号：B-2025</v>
      </c>
      <c r="C647" s="7" t="str">
        <f t="shared" si="58"/>
        <v>中村 好345-6853宮城県仙台市泉区八乙女3-801-15124091B</v>
      </c>
      <c r="D647" s="7" t="str">
        <f>項目シート!C638&amp;""</f>
        <v>中村 好</v>
      </c>
      <c r="E647" s="7" t="str">
        <f>項目シート!D638&amp;""</f>
        <v>345-6853</v>
      </c>
      <c r="F647" s="7" t="str">
        <f>項目シート!E638&amp;""</f>
        <v>宮城県仙台市泉区八乙女3-801-15</v>
      </c>
      <c r="G647" s="7" t="str">
        <f>項目シート!F638&amp;""</f>
        <v>124091</v>
      </c>
      <c r="H647" s="7" t="str">
        <f>項目シート!G638&amp;""</f>
        <v>B</v>
      </c>
    </row>
    <row r="648" spans="1:8" ht="100" customHeight="1">
      <c r="A648" s="7">
        <v>637</v>
      </c>
      <c r="B648" s="8" t="str">
        <f t="shared" ca="1" si="57"/>
        <v>123-4632
秋田県横手市大雄東桜森182-1
安田 るり　様　（登録番号：124092）
※管理記号：B-2025</v>
      </c>
      <c r="C648" s="7" t="str">
        <f t="shared" si="58"/>
        <v>安田 るり123-4632秋田県横手市大雄東桜森182-1124092B</v>
      </c>
      <c r="D648" s="7" t="str">
        <f>項目シート!C639&amp;""</f>
        <v>安田 るり</v>
      </c>
      <c r="E648" s="7" t="str">
        <f>項目シート!D639&amp;""</f>
        <v>123-4632</v>
      </c>
      <c r="F648" s="7" t="str">
        <f>項目シート!E639&amp;""</f>
        <v>秋田県横手市大雄東桜森182-1</v>
      </c>
      <c r="G648" s="7" t="str">
        <f>項目シート!F639&amp;""</f>
        <v>124092</v>
      </c>
      <c r="H648" s="7" t="str">
        <f>項目シート!G639&amp;""</f>
        <v>B</v>
      </c>
    </row>
    <row r="649" spans="1:8" ht="100" customHeight="1">
      <c r="A649" s="7">
        <v>638</v>
      </c>
      <c r="B649" s="8" t="str">
        <f t="shared" ca="1" si="57"/>
        <v>234-5743
山口県山陽小野田市津布田845-17
前田 佳知　様　（登録番号：124093）
※管理記号：C-2025</v>
      </c>
      <c r="C649" s="7" t="str">
        <f t="shared" si="58"/>
        <v>前田 佳知234-5743山口県山陽小野田市津布田845-17124093C</v>
      </c>
      <c r="D649" s="7" t="str">
        <f>項目シート!C640&amp;""</f>
        <v>前田 佳知</v>
      </c>
      <c r="E649" s="7" t="str">
        <f>項目シート!D640&amp;""</f>
        <v>234-5743</v>
      </c>
      <c r="F649" s="7" t="str">
        <f>項目シート!E640&amp;""</f>
        <v>山口県山陽小野田市津布田845-17</v>
      </c>
      <c r="G649" s="7" t="str">
        <f>項目シート!F640&amp;""</f>
        <v>124093</v>
      </c>
      <c r="H649" s="7" t="str">
        <f>項目シート!G640&amp;""</f>
        <v>C</v>
      </c>
    </row>
    <row r="650" spans="1:8" ht="100" customHeight="1">
      <c r="A650" s="7">
        <v>639</v>
      </c>
      <c r="B650" s="8" t="str">
        <f t="shared" ca="1" si="57"/>
        <v>345-6854
愛媛県今治市古谷86-18
依田 くるみ　様　（登録番号：124094）
※管理記号：C-2025</v>
      </c>
      <c r="C650" s="7" t="str">
        <f t="shared" si="58"/>
        <v>依田 くるみ345-6854愛媛県今治市古谷86-18124094C</v>
      </c>
      <c r="D650" s="7" t="str">
        <f>項目シート!C641&amp;""</f>
        <v>依田 くるみ</v>
      </c>
      <c r="E650" s="7" t="str">
        <f>項目シート!D641&amp;""</f>
        <v>345-6854</v>
      </c>
      <c r="F650" s="7" t="str">
        <f>項目シート!E641&amp;""</f>
        <v>愛媛県今治市古谷86-18</v>
      </c>
      <c r="G650" s="7" t="str">
        <f>項目シート!F641&amp;""</f>
        <v>124094</v>
      </c>
      <c r="H650" s="7" t="str">
        <f>項目シート!G641&amp;""</f>
        <v>C</v>
      </c>
    </row>
    <row r="651" spans="1:8" ht="100" customHeight="1">
      <c r="A651" s="7">
        <v>640</v>
      </c>
      <c r="B651" s="8" t="str">
        <f t="shared" ca="1" si="57"/>
        <v>123-4633
福井県敦賀市木ノ芽町109-10
丸高 義貴　様　（登録番号：124095）
※管理記号：A-2025</v>
      </c>
      <c r="C651" s="7" t="str">
        <f t="shared" si="58"/>
        <v>丸高 義貴123-4633福井県敦賀市木ノ芽町109-10124095A</v>
      </c>
      <c r="D651" s="7" t="str">
        <f>項目シート!C642&amp;""</f>
        <v>丸高 義貴</v>
      </c>
      <c r="E651" s="7" t="str">
        <f>項目シート!D642&amp;""</f>
        <v>123-4633</v>
      </c>
      <c r="F651" s="7" t="str">
        <f>項目シート!E642&amp;""</f>
        <v>福井県敦賀市木ノ芽町109-10</v>
      </c>
      <c r="G651" s="7" t="str">
        <f>項目シート!F642&amp;""</f>
        <v>124095</v>
      </c>
      <c r="H651" s="7" t="str">
        <f>項目シート!G642&amp;""</f>
        <v>A</v>
      </c>
    </row>
    <row r="652" spans="1:8" ht="100" customHeight="1">
      <c r="A652" s="7">
        <v>641</v>
      </c>
      <c r="B652" s="8" t="str">
        <f t="shared" ca="1" si="57"/>
        <v>123-4631
北海道登別市片倉町3-469-18
叶 ゆい　様　（登録番号：124096）
※管理記号：A-2025</v>
      </c>
      <c r="C652" s="7" t="str">
        <f t="shared" si="58"/>
        <v>叶 ゆい123-4631北海道登別市片倉町3-469-18124096A</v>
      </c>
      <c r="D652" s="7" t="str">
        <f>項目シート!C643&amp;""</f>
        <v>叶 ゆい</v>
      </c>
      <c r="E652" s="7" t="str">
        <f>項目シート!D643&amp;""</f>
        <v>123-4631</v>
      </c>
      <c r="F652" s="7" t="str">
        <f>項目シート!E643&amp;""</f>
        <v>北海道登別市片倉町3-469-18</v>
      </c>
      <c r="G652" s="7" t="str">
        <f>項目シート!F643&amp;""</f>
        <v>124096</v>
      </c>
      <c r="H652" s="7" t="str">
        <f>項目シート!G643&amp;""</f>
        <v>A</v>
      </c>
    </row>
    <row r="653" spans="1:8" ht="100" customHeight="1">
      <c r="A653" s="7">
        <v>642</v>
      </c>
      <c r="B653" s="8" t="str">
        <f t="shared" ref="B653:B716" ca="1" si="59">IF(C653="","",IFERROR(INDIRECT($D$7),$D$7)&amp;$D$8&amp;IFERROR(INDIRECT($E$7),$E$7)&amp;$E$8&amp;IFERROR(INDIRECT($F$7),$F$7)&amp;$F$8&amp;IFERROR(INDIRECT($G$7),$G$7)&amp;$G$8&amp;IFERROR(INDIRECT($H$7),$H$7)&amp;$H$8&amp;IFERROR(INDIRECT($I$7),$I$7)&amp;$I$8&amp;IFERROR(INDIRECT($J$7),$J$7)&amp;$J$8&amp;IFERROR(INDIRECT($K$7),$K$7)&amp;$K$8&amp;IFERROR(INDIRECT($L$7),$L$7)&amp;$L$8&amp;IFERROR(INDIRECT($M$7),$M$7)&amp;$M$8&amp;IFERROR(INDIRECT($N$7),$N$7)&amp;$N$8&amp;IFERROR(INDIRECT($O$7),$O$7)&amp;$O$8&amp;IFERROR(INDIRECT($P$7),$P$7)&amp;$P$8&amp;IFERROR(INDIRECT($Q$7),$Q$7)&amp;$Q$8&amp;IFERROR(INDIRECT($R$7),$R$7)&amp;$R$8)</f>
        <v>234-5742
兵庫県伊丹市平松1-308-11
杉下 美柚　様　（登録番号：124097）
※管理記号：B-2025</v>
      </c>
      <c r="C653" s="7" t="str">
        <f t="shared" si="58"/>
        <v>杉下 美柚234-5742兵庫県伊丹市平松1-308-11124097B</v>
      </c>
      <c r="D653" s="7" t="str">
        <f>項目シート!C644&amp;""</f>
        <v>杉下 美柚</v>
      </c>
      <c r="E653" s="7" t="str">
        <f>項目シート!D644&amp;""</f>
        <v>234-5742</v>
      </c>
      <c r="F653" s="7" t="str">
        <f>項目シート!E644&amp;""</f>
        <v>兵庫県伊丹市平松1-308-11</v>
      </c>
      <c r="G653" s="7" t="str">
        <f>項目シート!F644&amp;""</f>
        <v>124097</v>
      </c>
      <c r="H653" s="7" t="str">
        <f>項目シート!G644&amp;""</f>
        <v>B</v>
      </c>
    </row>
    <row r="654" spans="1:8" ht="100" customHeight="1">
      <c r="A654" s="7">
        <v>643</v>
      </c>
      <c r="B654" s="8" t="str">
        <f t="shared" ca="1" si="59"/>
        <v>345-6853
香川県丸亀市西本町1-776-11
森 健一　様　（登録番号：124098）
※管理記号：C-2025</v>
      </c>
      <c r="C654" s="7" t="str">
        <f t="shared" si="58"/>
        <v>森 健一345-6853香川県丸亀市西本町1-776-11124098C</v>
      </c>
      <c r="D654" s="7" t="str">
        <f>項目シート!C645&amp;""</f>
        <v>森 健一</v>
      </c>
      <c r="E654" s="7" t="str">
        <f>項目シート!D645&amp;""</f>
        <v>345-6853</v>
      </c>
      <c r="F654" s="7" t="str">
        <f>項目シート!E645&amp;""</f>
        <v>香川県丸亀市西本町1-776-11</v>
      </c>
      <c r="G654" s="7" t="str">
        <f>項目シート!F645&amp;""</f>
        <v>124098</v>
      </c>
      <c r="H654" s="7" t="str">
        <f>項目シート!G645&amp;""</f>
        <v>C</v>
      </c>
    </row>
    <row r="655" spans="1:8" ht="100" customHeight="1">
      <c r="A655" s="7">
        <v>644</v>
      </c>
      <c r="B655" s="8" t="str">
        <f t="shared" ca="1" si="59"/>
        <v>123-4632
福岡県福岡市東区二又瀬372-3
江尻 宣親　様　（登録番号：124099）
※管理記号：A-2025</v>
      </c>
      <c r="C655" s="7" t="str">
        <f t="shared" si="58"/>
        <v>江尻 宣親123-4632福岡県福岡市東区二又瀬372-3124099A</v>
      </c>
      <c r="D655" s="7" t="str">
        <f>項目シート!C646&amp;""</f>
        <v>江尻 宣親</v>
      </c>
      <c r="E655" s="7" t="str">
        <f>項目シート!D646&amp;""</f>
        <v>123-4632</v>
      </c>
      <c r="F655" s="7" t="str">
        <f>項目シート!E646&amp;""</f>
        <v>福岡県福岡市東区二又瀬372-3</v>
      </c>
      <c r="G655" s="7" t="str">
        <f>項目シート!F646&amp;""</f>
        <v>124099</v>
      </c>
      <c r="H655" s="7" t="str">
        <f>項目シート!G646&amp;""</f>
        <v>A</v>
      </c>
    </row>
    <row r="656" spans="1:8" ht="100" customHeight="1">
      <c r="A656" s="7">
        <v>645</v>
      </c>
      <c r="B656" s="8" t="str">
        <f t="shared" ca="1" si="59"/>
        <v>234-5743
富山県滑川市小森211-14
米津 友恵　様　（登録番号：124100）
※管理記号：A-2025</v>
      </c>
      <c r="C656" s="7" t="str">
        <f t="shared" si="58"/>
        <v>米津 友恵234-5743富山県滑川市小森211-14124100A</v>
      </c>
      <c r="D656" s="7" t="str">
        <f>項目シート!C647&amp;""</f>
        <v>米津 友恵</v>
      </c>
      <c r="E656" s="7" t="str">
        <f>項目シート!D647&amp;""</f>
        <v>234-5743</v>
      </c>
      <c r="F656" s="7" t="str">
        <f>項目シート!E647&amp;""</f>
        <v>富山県滑川市小森211-14</v>
      </c>
      <c r="G656" s="7" t="str">
        <f>項目シート!F647&amp;""</f>
        <v>124100</v>
      </c>
      <c r="H656" s="7" t="str">
        <f>項目シート!G647&amp;""</f>
        <v>A</v>
      </c>
    </row>
    <row r="657" spans="1:8" ht="100" customHeight="1">
      <c r="A657" s="7">
        <v>646</v>
      </c>
      <c r="B657" s="8" t="str">
        <f t="shared" ca="1" si="59"/>
        <v>345-6854
北海道旭川市住吉４条3-507-20
入江 みわ　様　（登録番号：124101）
※管理記号：B-2025</v>
      </c>
      <c r="C657" s="7" t="str">
        <f t="shared" si="58"/>
        <v>入江 みわ345-6854北海道旭川市住吉４条3-507-20124101B</v>
      </c>
      <c r="D657" s="7" t="str">
        <f>項目シート!C648&amp;""</f>
        <v>入江 みわ</v>
      </c>
      <c r="E657" s="7" t="str">
        <f>項目シート!D648&amp;""</f>
        <v>345-6854</v>
      </c>
      <c r="F657" s="7" t="str">
        <f>項目シート!E648&amp;""</f>
        <v>北海道旭川市住吉４条3-507-20</v>
      </c>
      <c r="G657" s="7" t="str">
        <f>項目シート!F648&amp;""</f>
        <v>124101</v>
      </c>
      <c r="H657" s="7" t="str">
        <f>項目シート!G648&amp;""</f>
        <v>B</v>
      </c>
    </row>
    <row r="658" spans="1:8" ht="100" customHeight="1">
      <c r="A658" s="7">
        <v>647</v>
      </c>
      <c r="B658" s="8" t="str">
        <f t="shared" ca="1" si="59"/>
        <v>123-4633
愛知県碧南市踏分町3-575-17
田尾 健利　様　（登録番号：124102）
※管理記号：B-2025</v>
      </c>
      <c r="C658" s="7" t="str">
        <f t="shared" si="58"/>
        <v>田尾 健利123-4633愛知県碧南市踏分町3-575-17124102B</v>
      </c>
      <c r="D658" s="7" t="str">
        <f>項目シート!C649&amp;""</f>
        <v>田尾 健利</v>
      </c>
      <c r="E658" s="7" t="str">
        <f>項目シート!D649&amp;""</f>
        <v>123-4633</v>
      </c>
      <c r="F658" s="7" t="str">
        <f>項目シート!E649&amp;""</f>
        <v>愛知県碧南市踏分町3-575-17</v>
      </c>
      <c r="G658" s="7" t="str">
        <f>項目シート!F649&amp;""</f>
        <v>124102</v>
      </c>
      <c r="H658" s="7" t="str">
        <f>項目シート!G649&amp;""</f>
        <v>B</v>
      </c>
    </row>
    <row r="659" spans="1:8" ht="100" customHeight="1">
      <c r="A659" s="7">
        <v>648</v>
      </c>
      <c r="B659" s="8" t="str">
        <f t="shared" ca="1" si="59"/>
        <v>234-5744
大阪府泉大津市式内町724-20
渡辺 弥寿男　様　（登録番号：124103）
※管理記号：C-2025</v>
      </c>
      <c r="C659" s="7" t="str">
        <f t="shared" si="58"/>
        <v>渡辺 弥寿男234-5744大阪府泉大津市式内町724-20124103C</v>
      </c>
      <c r="D659" s="7" t="str">
        <f>項目シート!C650&amp;""</f>
        <v>渡辺 弥寿男</v>
      </c>
      <c r="E659" s="7" t="str">
        <f>項目シート!D650&amp;""</f>
        <v>234-5744</v>
      </c>
      <c r="F659" s="7" t="str">
        <f>項目シート!E650&amp;""</f>
        <v>大阪府泉大津市式内町724-20</v>
      </c>
      <c r="G659" s="7" t="str">
        <f>項目シート!F650&amp;""</f>
        <v>124103</v>
      </c>
      <c r="H659" s="7" t="str">
        <f>項目シート!G650&amp;""</f>
        <v>C</v>
      </c>
    </row>
    <row r="660" spans="1:8" ht="100" customHeight="1">
      <c r="A660" s="7">
        <v>649</v>
      </c>
      <c r="B660" s="8" t="str">
        <f t="shared" ca="1" si="59"/>
        <v>345-6855
兵庫県三田市大川瀬94-15
飯田 康夫　様　（登録番号：124104）
※管理記号：C-2025</v>
      </c>
      <c r="C660" s="7" t="str">
        <f t="shared" si="58"/>
        <v>飯田 康夫345-6855兵庫県三田市大川瀬94-15124104C</v>
      </c>
      <c r="D660" s="7" t="str">
        <f>項目シート!C651&amp;""</f>
        <v>飯田 康夫</v>
      </c>
      <c r="E660" s="7" t="str">
        <f>項目シート!D651&amp;""</f>
        <v>345-6855</v>
      </c>
      <c r="F660" s="7" t="str">
        <f>項目シート!E651&amp;""</f>
        <v>兵庫県三田市大川瀬94-15</v>
      </c>
      <c r="G660" s="7" t="str">
        <f>項目シート!F651&amp;""</f>
        <v>124104</v>
      </c>
      <c r="H660" s="7" t="str">
        <f>項目シート!G651&amp;""</f>
        <v>C</v>
      </c>
    </row>
    <row r="661" spans="1:8" ht="100" customHeight="1">
      <c r="A661" s="7">
        <v>650</v>
      </c>
      <c r="B661" s="8" t="str">
        <f t="shared" ca="1" si="59"/>
        <v>123-4634
大阪府堺市堺区大浜中町1-256-2
永池 晃　様　（登録番号：124105）
※管理記号：A-2025</v>
      </c>
      <c r="C661" s="7" t="str">
        <f t="shared" si="58"/>
        <v>永池 晃123-4634大阪府堺市堺区大浜中町1-256-2124105A</v>
      </c>
      <c r="D661" s="7" t="str">
        <f>項目シート!C652&amp;""</f>
        <v>永池 晃</v>
      </c>
      <c r="E661" s="7" t="str">
        <f>項目シート!D652&amp;""</f>
        <v>123-4634</v>
      </c>
      <c r="F661" s="7" t="str">
        <f>項目シート!E652&amp;""</f>
        <v>大阪府堺市堺区大浜中町1-256-2</v>
      </c>
      <c r="G661" s="7" t="str">
        <f>項目シート!F652&amp;""</f>
        <v>124105</v>
      </c>
      <c r="H661" s="7" t="str">
        <f>項目シート!G652&amp;""</f>
        <v>A</v>
      </c>
    </row>
    <row r="662" spans="1:8" ht="100" customHeight="1">
      <c r="A662" s="7">
        <v>651</v>
      </c>
      <c r="B662" s="8" t="str">
        <f t="shared" ca="1" si="59"/>
        <v>123-4632
宮崎県宮崎市浮田437-4
佐野 絵美　様　（登録番号：124106）
※管理記号：A-2025</v>
      </c>
      <c r="C662" s="7" t="str">
        <f t="shared" si="58"/>
        <v>佐野 絵美123-4632宮崎県宮崎市浮田437-4124106A</v>
      </c>
      <c r="D662" s="7" t="str">
        <f>項目シート!C653&amp;""</f>
        <v>佐野 絵美</v>
      </c>
      <c r="E662" s="7" t="str">
        <f>項目シート!D653&amp;""</f>
        <v>123-4632</v>
      </c>
      <c r="F662" s="7" t="str">
        <f>項目シート!E653&amp;""</f>
        <v>宮崎県宮崎市浮田437-4</v>
      </c>
      <c r="G662" s="7" t="str">
        <f>項目シート!F653&amp;""</f>
        <v>124106</v>
      </c>
      <c r="H662" s="7" t="str">
        <f>項目シート!G653&amp;""</f>
        <v>A</v>
      </c>
    </row>
    <row r="663" spans="1:8" ht="100" customHeight="1">
      <c r="A663" s="7">
        <v>652</v>
      </c>
      <c r="B663" s="8" t="str">
        <f t="shared" ca="1" si="59"/>
        <v>234-5743
北海道札幌市手稲区富丘六条2-180-16
福 淑晶　様　（登録番号：124107）
※管理記号：B-2025</v>
      </c>
      <c r="C663" s="7" t="str">
        <f t="shared" si="58"/>
        <v>福 淑晶234-5743北海道札幌市手稲区富丘六条2-180-16124107B</v>
      </c>
      <c r="D663" s="7" t="str">
        <f>項目シート!C654&amp;""</f>
        <v>福 淑晶</v>
      </c>
      <c r="E663" s="7" t="str">
        <f>項目シート!D654&amp;""</f>
        <v>234-5743</v>
      </c>
      <c r="F663" s="7" t="str">
        <f>項目シート!E654&amp;""</f>
        <v>北海道札幌市手稲区富丘六条2-180-16</v>
      </c>
      <c r="G663" s="7" t="str">
        <f>項目シート!F654&amp;""</f>
        <v>124107</v>
      </c>
      <c r="H663" s="7" t="str">
        <f>項目シート!G654&amp;""</f>
        <v>B</v>
      </c>
    </row>
    <row r="664" spans="1:8" ht="100" customHeight="1">
      <c r="A664" s="7">
        <v>653</v>
      </c>
      <c r="B664" s="8" t="str">
        <f t="shared" ca="1" si="59"/>
        <v>345-6854
栃木県河内郡上三川町鞘堂889-17
湯浅 翔　様　（登録番号：124108）
※管理記号：C-2025</v>
      </c>
      <c r="C664" s="7" t="str">
        <f t="shared" si="58"/>
        <v>湯浅 翔345-6854栃木県河内郡上三川町鞘堂889-17124108C</v>
      </c>
      <c r="D664" s="7" t="str">
        <f>項目シート!C655&amp;""</f>
        <v>湯浅 翔</v>
      </c>
      <c r="E664" s="7" t="str">
        <f>項目シート!D655&amp;""</f>
        <v>345-6854</v>
      </c>
      <c r="F664" s="7" t="str">
        <f>項目シート!E655&amp;""</f>
        <v>栃木県河内郡上三川町鞘堂889-17</v>
      </c>
      <c r="G664" s="7" t="str">
        <f>項目シート!F655&amp;""</f>
        <v>124108</v>
      </c>
      <c r="H664" s="7" t="str">
        <f>項目シート!G655&amp;""</f>
        <v>C</v>
      </c>
    </row>
    <row r="665" spans="1:8" ht="100" customHeight="1">
      <c r="A665" s="7">
        <v>654</v>
      </c>
      <c r="B665" s="8" t="str">
        <f t="shared" ca="1" si="59"/>
        <v>123-4633
山形県鶴岡市伊勢原町780-13
森 一久　様　（登録番号：124109）
※管理記号：A-2025</v>
      </c>
      <c r="C665" s="7" t="str">
        <f t="shared" si="58"/>
        <v>森 一久123-4633山形県鶴岡市伊勢原町780-13124109A</v>
      </c>
      <c r="D665" s="7" t="str">
        <f>項目シート!C656&amp;""</f>
        <v>森 一久</v>
      </c>
      <c r="E665" s="7" t="str">
        <f>項目シート!D656&amp;""</f>
        <v>123-4633</v>
      </c>
      <c r="F665" s="7" t="str">
        <f>項目シート!E656&amp;""</f>
        <v>山形県鶴岡市伊勢原町780-13</v>
      </c>
      <c r="G665" s="7" t="str">
        <f>項目シート!F656&amp;""</f>
        <v>124109</v>
      </c>
      <c r="H665" s="7" t="str">
        <f>項目シート!G656&amp;""</f>
        <v>A</v>
      </c>
    </row>
    <row r="666" spans="1:8" ht="100" customHeight="1">
      <c r="A666" s="7">
        <v>655</v>
      </c>
      <c r="B666" s="8" t="str">
        <f t="shared" ca="1" si="59"/>
        <v>234-5744
富山県南砺市堀道613-11
戸田 勝義　様　（登録番号：124110）
※管理記号：A-2025</v>
      </c>
      <c r="C666" s="7" t="str">
        <f t="shared" si="58"/>
        <v>戸田 勝義234-5744富山県南砺市堀道613-11124110A</v>
      </c>
      <c r="D666" s="7" t="str">
        <f>項目シート!C657&amp;""</f>
        <v>戸田 勝義</v>
      </c>
      <c r="E666" s="7" t="str">
        <f>項目シート!D657&amp;""</f>
        <v>234-5744</v>
      </c>
      <c r="F666" s="7" t="str">
        <f>項目シート!E657&amp;""</f>
        <v>富山県南砺市堀道613-11</v>
      </c>
      <c r="G666" s="7" t="str">
        <f>項目シート!F657&amp;""</f>
        <v>124110</v>
      </c>
      <c r="H666" s="7" t="str">
        <f>項目シート!G657&amp;""</f>
        <v>A</v>
      </c>
    </row>
    <row r="667" spans="1:8" ht="100" customHeight="1">
      <c r="A667" s="7">
        <v>656</v>
      </c>
      <c r="B667" s="8" t="str">
        <f t="shared" ca="1" si="59"/>
        <v>345-6855
静岡県三島市文教町1-441-11
三咲 健介　様　（登録番号：124111）
※管理記号：B-2025</v>
      </c>
      <c r="C667" s="7" t="str">
        <f t="shared" si="58"/>
        <v>三咲 健介345-6855静岡県三島市文教町1-441-11124111B</v>
      </c>
      <c r="D667" s="7" t="str">
        <f>項目シート!C658&amp;""</f>
        <v>三咲 健介</v>
      </c>
      <c r="E667" s="7" t="str">
        <f>項目シート!D658&amp;""</f>
        <v>345-6855</v>
      </c>
      <c r="F667" s="7" t="str">
        <f>項目シート!E658&amp;""</f>
        <v>静岡県三島市文教町1-441-11</v>
      </c>
      <c r="G667" s="7" t="str">
        <f>項目シート!F658&amp;""</f>
        <v>124111</v>
      </c>
      <c r="H667" s="7" t="str">
        <f>項目シート!G658&amp;""</f>
        <v>B</v>
      </c>
    </row>
    <row r="668" spans="1:8" ht="100" customHeight="1">
      <c r="A668" s="7">
        <v>657</v>
      </c>
      <c r="B668" s="8" t="str">
        <f t="shared" ca="1" si="59"/>
        <v>123-4634
山形県酒田市下安町375-7
鈴木 清　様　（登録番号：124112）
※管理記号：B-2025</v>
      </c>
      <c r="C668" s="7" t="str">
        <f t="shared" si="58"/>
        <v>鈴木 清123-4634山形県酒田市下安町375-7124112B</v>
      </c>
      <c r="D668" s="7" t="str">
        <f>項目シート!C659&amp;""</f>
        <v>鈴木 清</v>
      </c>
      <c r="E668" s="7" t="str">
        <f>項目シート!D659&amp;""</f>
        <v>123-4634</v>
      </c>
      <c r="F668" s="7" t="str">
        <f>項目シート!E659&amp;""</f>
        <v>山形県酒田市下安町375-7</v>
      </c>
      <c r="G668" s="7" t="str">
        <f>項目シート!F659&amp;""</f>
        <v>124112</v>
      </c>
      <c r="H668" s="7" t="str">
        <f>項目シート!G659&amp;""</f>
        <v>B</v>
      </c>
    </row>
    <row r="669" spans="1:8" ht="100" customHeight="1">
      <c r="A669" s="7">
        <v>658</v>
      </c>
      <c r="B669" s="8" t="str">
        <f t="shared" ca="1" si="59"/>
        <v>234-5745
北海道夕張市南部大宮町157-13
村上 一樹　様　（登録番号：124113）
※管理記号：C-2025</v>
      </c>
      <c r="C669" s="7" t="str">
        <f t="shared" si="58"/>
        <v>村上 一樹234-5745北海道夕張市南部大宮町157-13124113C</v>
      </c>
      <c r="D669" s="7" t="str">
        <f>項目シート!C660&amp;""</f>
        <v>村上 一樹</v>
      </c>
      <c r="E669" s="7" t="str">
        <f>項目シート!D660&amp;""</f>
        <v>234-5745</v>
      </c>
      <c r="F669" s="7" t="str">
        <f>項目シート!E660&amp;""</f>
        <v>北海道夕張市南部大宮町157-13</v>
      </c>
      <c r="G669" s="7" t="str">
        <f>項目シート!F660&amp;""</f>
        <v>124113</v>
      </c>
      <c r="H669" s="7" t="str">
        <f>項目シート!G660&amp;""</f>
        <v>C</v>
      </c>
    </row>
    <row r="670" spans="1:8" ht="100" customHeight="1">
      <c r="A670" s="7">
        <v>659</v>
      </c>
      <c r="B670" s="8" t="str">
        <f t="shared" ca="1" si="59"/>
        <v>345-6856
北海道苫小牧市本幸町2-881-11
橘 真一　様　（登録番号：124114）
※管理記号：C-2025</v>
      </c>
      <c r="C670" s="7" t="str">
        <f t="shared" si="58"/>
        <v>橘 真一345-6856北海道苫小牧市本幸町2-881-11124114C</v>
      </c>
      <c r="D670" s="7" t="str">
        <f>項目シート!C661&amp;""</f>
        <v>橘 真一</v>
      </c>
      <c r="E670" s="7" t="str">
        <f>項目シート!D661&amp;""</f>
        <v>345-6856</v>
      </c>
      <c r="F670" s="7" t="str">
        <f>項目シート!E661&amp;""</f>
        <v>北海道苫小牧市本幸町2-881-11</v>
      </c>
      <c r="G670" s="7" t="str">
        <f>項目シート!F661&amp;""</f>
        <v>124114</v>
      </c>
      <c r="H670" s="7" t="str">
        <f>項目シート!G661&amp;""</f>
        <v>C</v>
      </c>
    </row>
    <row r="671" spans="1:8" ht="100" customHeight="1">
      <c r="A671" s="7">
        <v>660</v>
      </c>
      <c r="B671" s="8" t="str">
        <f t="shared" ca="1" si="59"/>
        <v>123-4635
岐阜県海津市海津町油島964-3
井口 塔子　様　（登録番号：124115）
※管理記号：A-2025</v>
      </c>
      <c r="C671" s="7" t="str">
        <f t="shared" si="58"/>
        <v>井口 塔子123-4635岐阜県海津市海津町油島964-3124115A</v>
      </c>
      <c r="D671" s="7" t="str">
        <f>項目シート!C662&amp;""</f>
        <v>井口 塔子</v>
      </c>
      <c r="E671" s="7" t="str">
        <f>項目シート!D662&amp;""</f>
        <v>123-4635</v>
      </c>
      <c r="F671" s="7" t="str">
        <f>項目シート!E662&amp;""</f>
        <v>岐阜県海津市海津町油島964-3</v>
      </c>
      <c r="G671" s="7" t="str">
        <f>項目シート!F662&amp;""</f>
        <v>124115</v>
      </c>
      <c r="H671" s="7" t="str">
        <f>項目シート!G662&amp;""</f>
        <v>A</v>
      </c>
    </row>
    <row r="672" spans="1:8" ht="100" customHeight="1">
      <c r="A672" s="7">
        <v>661</v>
      </c>
      <c r="B672" s="8" t="str">
        <f t="shared" ca="1" si="59"/>
        <v>123-4633
愛知県常滑市セントレア1-431-1
水谷 直也　様　（登録番号：124116）
※管理記号：A-2025</v>
      </c>
      <c r="C672" s="7" t="str">
        <f t="shared" si="58"/>
        <v>水谷 直也123-4633愛知県常滑市セントレア1-431-1124116A</v>
      </c>
      <c r="D672" s="7" t="str">
        <f>項目シート!C663&amp;""</f>
        <v>水谷 直也</v>
      </c>
      <c r="E672" s="7" t="str">
        <f>項目シート!D663&amp;""</f>
        <v>123-4633</v>
      </c>
      <c r="F672" s="7" t="str">
        <f>項目シート!E663&amp;""</f>
        <v>愛知県常滑市セントレア1-431-1</v>
      </c>
      <c r="G672" s="7" t="str">
        <f>項目シート!F663&amp;""</f>
        <v>124116</v>
      </c>
      <c r="H672" s="7" t="str">
        <f>項目シート!G663&amp;""</f>
        <v>A</v>
      </c>
    </row>
    <row r="673" spans="1:8" ht="100" customHeight="1">
      <c r="A673" s="7">
        <v>662</v>
      </c>
      <c r="B673" s="8" t="str">
        <f t="shared" ca="1" si="59"/>
        <v>234-5744
長崎県佐世保市潜木町681-1
舞園 亮大　様　（登録番号：124117）
※管理記号：B-2025</v>
      </c>
      <c r="C673" s="7" t="str">
        <f t="shared" si="58"/>
        <v>舞園 亮大234-5744長崎県佐世保市潜木町681-1124117B</v>
      </c>
      <c r="D673" s="7" t="str">
        <f>項目シート!C664&amp;""</f>
        <v>舞園 亮大</v>
      </c>
      <c r="E673" s="7" t="str">
        <f>項目シート!D664&amp;""</f>
        <v>234-5744</v>
      </c>
      <c r="F673" s="7" t="str">
        <f>項目シート!E664&amp;""</f>
        <v>長崎県佐世保市潜木町681-1</v>
      </c>
      <c r="G673" s="7" t="str">
        <f>項目シート!F664&amp;""</f>
        <v>124117</v>
      </c>
      <c r="H673" s="7" t="str">
        <f>項目シート!G664&amp;""</f>
        <v>B</v>
      </c>
    </row>
    <row r="674" spans="1:8" ht="100" customHeight="1">
      <c r="A674" s="7">
        <v>663</v>
      </c>
      <c r="B674" s="8" t="str">
        <f t="shared" ca="1" si="59"/>
        <v>345-6855
香川県高松市桜町4-8-10
近藤 葉留彦　様　（登録番号：124118）
※管理記号：C-2025</v>
      </c>
      <c r="C674" s="7" t="str">
        <f t="shared" si="58"/>
        <v>近藤 葉留彦345-6855香川県高松市桜町4-8-10124118C</v>
      </c>
      <c r="D674" s="7" t="str">
        <f>項目シート!C665&amp;""</f>
        <v>近藤 葉留彦</v>
      </c>
      <c r="E674" s="7" t="str">
        <f>項目シート!D665&amp;""</f>
        <v>345-6855</v>
      </c>
      <c r="F674" s="7" t="str">
        <f>項目シート!E665&amp;""</f>
        <v>香川県高松市桜町4-8-10</v>
      </c>
      <c r="G674" s="7" t="str">
        <f>項目シート!F665&amp;""</f>
        <v>124118</v>
      </c>
      <c r="H674" s="7" t="str">
        <f>項目シート!G665&amp;""</f>
        <v>C</v>
      </c>
    </row>
    <row r="675" spans="1:8" ht="100" customHeight="1">
      <c r="A675" s="7">
        <v>664</v>
      </c>
      <c r="B675" s="8" t="str">
        <f t="shared" ca="1" si="59"/>
        <v>123-4634
茨城県つくばみらい市高岡420-15
矢畑 茂　様　（登録番号：124119）
※管理記号：A-2025</v>
      </c>
      <c r="C675" s="7" t="str">
        <f t="shared" si="58"/>
        <v>矢畑 茂123-4634茨城県つくばみらい市高岡420-15124119A</v>
      </c>
      <c r="D675" s="7" t="str">
        <f>項目シート!C666&amp;""</f>
        <v>矢畑 茂</v>
      </c>
      <c r="E675" s="7" t="str">
        <f>項目シート!D666&amp;""</f>
        <v>123-4634</v>
      </c>
      <c r="F675" s="7" t="str">
        <f>項目シート!E666&amp;""</f>
        <v>茨城県つくばみらい市高岡420-15</v>
      </c>
      <c r="G675" s="7" t="str">
        <f>項目シート!F666&amp;""</f>
        <v>124119</v>
      </c>
      <c r="H675" s="7" t="str">
        <f>項目シート!G666&amp;""</f>
        <v>A</v>
      </c>
    </row>
    <row r="676" spans="1:8" ht="100" customHeight="1">
      <c r="A676" s="7">
        <v>665</v>
      </c>
      <c r="B676" s="8" t="str">
        <f t="shared" ca="1" si="59"/>
        <v>234-5745
福井県大野市森本255-14
安位 敏孝　様　（登録番号：124120）
※管理記号：A-2025</v>
      </c>
      <c r="C676" s="7" t="str">
        <f t="shared" si="58"/>
        <v>安位 敏孝234-5745福井県大野市森本255-14124120A</v>
      </c>
      <c r="D676" s="7" t="str">
        <f>項目シート!C667&amp;""</f>
        <v>安位 敏孝</v>
      </c>
      <c r="E676" s="7" t="str">
        <f>項目シート!D667&amp;""</f>
        <v>234-5745</v>
      </c>
      <c r="F676" s="7" t="str">
        <f>項目シート!E667&amp;""</f>
        <v>福井県大野市森本255-14</v>
      </c>
      <c r="G676" s="7" t="str">
        <f>項目シート!F667&amp;""</f>
        <v>124120</v>
      </c>
      <c r="H676" s="7" t="str">
        <f>項目シート!G667&amp;""</f>
        <v>A</v>
      </c>
    </row>
    <row r="677" spans="1:8" ht="100" customHeight="1">
      <c r="A677" s="7">
        <v>666</v>
      </c>
      <c r="B677" s="8" t="str">
        <f t="shared" ca="1" si="59"/>
        <v>345-6856
埼玉県幸手市神扇311-20
永野 亜季　様　（登録番号：124121）
※管理記号：B-2025</v>
      </c>
      <c r="C677" s="7" t="str">
        <f t="shared" si="58"/>
        <v>永野 亜季345-6856埼玉県幸手市神扇311-20124121B</v>
      </c>
      <c r="D677" s="7" t="str">
        <f>項目シート!C668&amp;""</f>
        <v>永野 亜季</v>
      </c>
      <c r="E677" s="7" t="str">
        <f>項目シート!D668&amp;""</f>
        <v>345-6856</v>
      </c>
      <c r="F677" s="7" t="str">
        <f>項目シート!E668&amp;""</f>
        <v>埼玉県幸手市神扇311-20</v>
      </c>
      <c r="G677" s="7" t="str">
        <f>項目シート!F668&amp;""</f>
        <v>124121</v>
      </c>
      <c r="H677" s="7" t="str">
        <f>項目シート!G668&amp;""</f>
        <v>B</v>
      </c>
    </row>
    <row r="678" spans="1:8" ht="100" customHeight="1">
      <c r="A678" s="7">
        <v>667</v>
      </c>
      <c r="B678" s="8" t="str">
        <f t="shared" ca="1" si="59"/>
        <v>123-4635
三重県名張市春日丘６番町560-5
安西 正年　様　（登録番号：124122）
※管理記号：B-2025</v>
      </c>
      <c r="C678" s="7" t="str">
        <f t="shared" si="58"/>
        <v>安西 正年123-4635三重県名張市春日丘６番町560-5124122B</v>
      </c>
      <c r="D678" s="7" t="str">
        <f>項目シート!C669&amp;""</f>
        <v>安西 正年</v>
      </c>
      <c r="E678" s="7" t="str">
        <f>項目シート!D669&amp;""</f>
        <v>123-4635</v>
      </c>
      <c r="F678" s="7" t="str">
        <f>項目シート!E669&amp;""</f>
        <v>三重県名張市春日丘６番町560-5</v>
      </c>
      <c r="G678" s="7" t="str">
        <f>項目シート!F669&amp;""</f>
        <v>124122</v>
      </c>
      <c r="H678" s="7" t="str">
        <f>項目シート!G669&amp;""</f>
        <v>B</v>
      </c>
    </row>
    <row r="679" spans="1:8" ht="100" customHeight="1">
      <c r="A679" s="7">
        <v>668</v>
      </c>
      <c r="B679" s="8" t="str">
        <f t="shared" ca="1" si="59"/>
        <v>234-5746
群馬県吾妻郡長野原町北軽井沢430-11
高木 裕子　様　（登録番号：124123）
※管理記号：C-2025</v>
      </c>
      <c r="C679" s="7" t="str">
        <f t="shared" si="58"/>
        <v>高木 裕子234-5746群馬県吾妻郡長野原町北軽井沢430-11124123C</v>
      </c>
      <c r="D679" s="7" t="str">
        <f>項目シート!C670&amp;""</f>
        <v>高木 裕子</v>
      </c>
      <c r="E679" s="7" t="str">
        <f>項目シート!D670&amp;""</f>
        <v>234-5746</v>
      </c>
      <c r="F679" s="7" t="str">
        <f>項目シート!E670&amp;""</f>
        <v>群馬県吾妻郡長野原町北軽井沢430-11</v>
      </c>
      <c r="G679" s="7" t="str">
        <f>項目シート!F670&amp;""</f>
        <v>124123</v>
      </c>
      <c r="H679" s="7" t="str">
        <f>項目シート!G670&amp;""</f>
        <v>C</v>
      </c>
    </row>
    <row r="680" spans="1:8" ht="100" customHeight="1">
      <c r="A680" s="7">
        <v>669</v>
      </c>
      <c r="B680" s="8" t="str">
        <f t="shared" ca="1" si="59"/>
        <v>345-6857
千葉県市川市平田3-923-10
岡村 信幸　様　（登録番号：124124）
※管理記号：C-2025</v>
      </c>
      <c r="C680" s="7" t="str">
        <f t="shared" si="58"/>
        <v>岡村 信幸345-6857千葉県市川市平田3-923-10124124C</v>
      </c>
      <c r="D680" s="7" t="str">
        <f>項目シート!C671&amp;""</f>
        <v>岡村 信幸</v>
      </c>
      <c r="E680" s="7" t="str">
        <f>項目シート!D671&amp;""</f>
        <v>345-6857</v>
      </c>
      <c r="F680" s="7" t="str">
        <f>項目シート!E671&amp;""</f>
        <v>千葉県市川市平田3-923-10</v>
      </c>
      <c r="G680" s="7" t="str">
        <f>項目シート!F671&amp;""</f>
        <v>124124</v>
      </c>
      <c r="H680" s="7" t="str">
        <f>項目シート!G671&amp;""</f>
        <v>C</v>
      </c>
    </row>
    <row r="681" spans="1:8" ht="100" customHeight="1">
      <c r="A681" s="7">
        <v>670</v>
      </c>
      <c r="B681" s="8" t="str">
        <f t="shared" ca="1" si="59"/>
        <v>123-4636
千葉県いすみ市大和田673-8
小山 重男　様　（登録番号：124125）
※管理記号：A-2025</v>
      </c>
      <c r="C681" s="7" t="str">
        <f t="shared" si="58"/>
        <v>小山 重男123-4636千葉県いすみ市大和田673-8124125A</v>
      </c>
      <c r="D681" s="7" t="str">
        <f>項目シート!C672&amp;""</f>
        <v>小山 重男</v>
      </c>
      <c r="E681" s="7" t="str">
        <f>項目シート!D672&amp;""</f>
        <v>123-4636</v>
      </c>
      <c r="F681" s="7" t="str">
        <f>項目シート!E672&amp;""</f>
        <v>千葉県いすみ市大和田673-8</v>
      </c>
      <c r="G681" s="7" t="str">
        <f>項目シート!F672&amp;""</f>
        <v>124125</v>
      </c>
      <c r="H681" s="7" t="str">
        <f>項目シート!G672&amp;""</f>
        <v>A</v>
      </c>
    </row>
    <row r="682" spans="1:8" ht="100" customHeight="1">
      <c r="A682" s="7">
        <v>671</v>
      </c>
      <c r="B682" s="8" t="str">
        <f t="shared" ca="1" si="59"/>
        <v>123-4634
岡山県美作市城田77-15
永井 善治　様　（登録番号：124126）
※管理記号：A-2025</v>
      </c>
      <c r="C682" s="7" t="str">
        <f t="shared" si="58"/>
        <v>永井 善治123-4634岡山県美作市城田77-15124126A</v>
      </c>
      <c r="D682" s="7" t="str">
        <f>項目シート!C673&amp;""</f>
        <v>永井 善治</v>
      </c>
      <c r="E682" s="7" t="str">
        <f>項目シート!D673&amp;""</f>
        <v>123-4634</v>
      </c>
      <c r="F682" s="7" t="str">
        <f>項目シート!E673&amp;""</f>
        <v>岡山県美作市城田77-15</v>
      </c>
      <c r="G682" s="7" t="str">
        <f>項目シート!F673&amp;""</f>
        <v>124126</v>
      </c>
      <c r="H682" s="7" t="str">
        <f>項目シート!G673&amp;""</f>
        <v>A</v>
      </c>
    </row>
    <row r="683" spans="1:8" ht="100" customHeight="1">
      <c r="A683" s="7">
        <v>672</v>
      </c>
      <c r="B683" s="8" t="str">
        <f t="shared" ca="1" si="59"/>
        <v>234-5745
鳥取県倉吉市西仲町18-2
妃乃 和人　様　（登録番号：124127）
※管理記号：B-2025</v>
      </c>
      <c r="C683" s="7" t="str">
        <f t="shared" si="58"/>
        <v>妃乃 和人234-5745鳥取県倉吉市西仲町18-2124127B</v>
      </c>
      <c r="D683" s="7" t="str">
        <f>項目シート!C674&amp;""</f>
        <v>妃乃 和人</v>
      </c>
      <c r="E683" s="7" t="str">
        <f>項目シート!D674&amp;""</f>
        <v>234-5745</v>
      </c>
      <c r="F683" s="7" t="str">
        <f>項目シート!E674&amp;""</f>
        <v>鳥取県倉吉市西仲町18-2</v>
      </c>
      <c r="G683" s="7" t="str">
        <f>項目シート!F674&amp;""</f>
        <v>124127</v>
      </c>
      <c r="H683" s="7" t="str">
        <f>項目シート!G674&amp;""</f>
        <v>B</v>
      </c>
    </row>
    <row r="684" spans="1:8" ht="100" customHeight="1">
      <c r="A684" s="7">
        <v>673</v>
      </c>
      <c r="B684" s="8" t="str">
        <f t="shared" ca="1" si="59"/>
        <v>345-6856
宮城県栗原市築館西小山290-14
桐山 操　様　（登録番号：124128）
※管理記号：C-2025</v>
      </c>
      <c r="C684" s="7" t="str">
        <f t="shared" si="58"/>
        <v>桐山 操345-6856宮城県栗原市築館西小山290-14124128C</v>
      </c>
      <c r="D684" s="7" t="str">
        <f>項目シート!C675&amp;""</f>
        <v>桐山 操</v>
      </c>
      <c r="E684" s="7" t="str">
        <f>項目シート!D675&amp;""</f>
        <v>345-6856</v>
      </c>
      <c r="F684" s="7" t="str">
        <f>項目シート!E675&amp;""</f>
        <v>宮城県栗原市築館西小山290-14</v>
      </c>
      <c r="G684" s="7" t="str">
        <f>項目シート!F675&amp;""</f>
        <v>124128</v>
      </c>
      <c r="H684" s="7" t="str">
        <f>項目シート!G675&amp;""</f>
        <v>C</v>
      </c>
    </row>
    <row r="685" spans="1:8" ht="100" customHeight="1">
      <c r="A685" s="7">
        <v>674</v>
      </c>
      <c r="B685" s="8" t="str">
        <f t="shared" ca="1" si="59"/>
        <v>123-4635
千葉県茂原市清水414-14
岩本 菜緒　様　（登録番号：124129）
※管理記号：A-2025</v>
      </c>
      <c r="C685" s="7" t="str">
        <f t="shared" si="58"/>
        <v>岩本 菜緒123-4635千葉県茂原市清水414-14124129A</v>
      </c>
      <c r="D685" s="7" t="str">
        <f>項目シート!C676&amp;""</f>
        <v>岩本 菜緒</v>
      </c>
      <c r="E685" s="7" t="str">
        <f>項目シート!D676&amp;""</f>
        <v>123-4635</v>
      </c>
      <c r="F685" s="7" t="str">
        <f>項目シート!E676&amp;""</f>
        <v>千葉県茂原市清水414-14</v>
      </c>
      <c r="G685" s="7" t="str">
        <f>項目シート!F676&amp;""</f>
        <v>124129</v>
      </c>
      <c r="H685" s="7" t="str">
        <f>項目シート!G676&amp;""</f>
        <v>A</v>
      </c>
    </row>
    <row r="686" spans="1:8" ht="100" customHeight="1">
      <c r="A686" s="7">
        <v>675</v>
      </c>
      <c r="B686" s="8" t="str">
        <f t="shared" ca="1" si="59"/>
        <v>234-5746
佐賀県三養基郡みやき町簑原991-14
新尾 崇人　様　（登録番号：124130）
※管理記号：A-2025</v>
      </c>
      <c r="C686" s="7" t="str">
        <f t="shared" si="58"/>
        <v>新尾 崇人234-5746佐賀県三養基郡みやき町簑原991-14124130A</v>
      </c>
      <c r="D686" s="7" t="str">
        <f>項目シート!C677&amp;""</f>
        <v>新尾 崇人</v>
      </c>
      <c r="E686" s="7" t="str">
        <f>項目シート!D677&amp;""</f>
        <v>234-5746</v>
      </c>
      <c r="F686" s="7" t="str">
        <f>項目シート!E677&amp;""</f>
        <v>佐賀県三養基郡みやき町簑原991-14</v>
      </c>
      <c r="G686" s="7" t="str">
        <f>項目シート!F677&amp;""</f>
        <v>124130</v>
      </c>
      <c r="H686" s="7" t="str">
        <f>項目シート!G677&amp;""</f>
        <v>A</v>
      </c>
    </row>
    <row r="687" spans="1:8" ht="100" customHeight="1">
      <c r="A687" s="7">
        <v>676</v>
      </c>
      <c r="B687" s="8" t="str">
        <f t="shared" ca="1" si="59"/>
        <v>345-6857
長崎県島原市中安徳町819-6
加藤 まりえ　様　（登録番号：124131）
※管理記号：B-2025</v>
      </c>
      <c r="C687" s="7" t="str">
        <f t="shared" si="58"/>
        <v>加藤 まりえ345-6857長崎県島原市中安徳町819-6124131B</v>
      </c>
      <c r="D687" s="7" t="str">
        <f>項目シート!C678&amp;""</f>
        <v>加藤 まりえ</v>
      </c>
      <c r="E687" s="7" t="str">
        <f>項目シート!D678&amp;""</f>
        <v>345-6857</v>
      </c>
      <c r="F687" s="7" t="str">
        <f>項目シート!E678&amp;""</f>
        <v>長崎県島原市中安徳町819-6</v>
      </c>
      <c r="G687" s="7" t="str">
        <f>項目シート!F678&amp;""</f>
        <v>124131</v>
      </c>
      <c r="H687" s="7" t="str">
        <f>項目シート!G678&amp;""</f>
        <v>B</v>
      </c>
    </row>
    <row r="688" spans="1:8" ht="100" customHeight="1">
      <c r="A688" s="7">
        <v>677</v>
      </c>
      <c r="B688" s="8" t="str">
        <f t="shared" ca="1" si="59"/>
        <v>123-4636
京都府南丹市美山町原914-11
平山 忠亮　様　（登録番号：124132）
※管理記号：B-2025</v>
      </c>
      <c r="C688" s="7" t="str">
        <f t="shared" si="58"/>
        <v>平山 忠亮123-4636京都府南丹市美山町原914-11124132B</v>
      </c>
      <c r="D688" s="7" t="str">
        <f>項目シート!C679&amp;""</f>
        <v>平山 忠亮</v>
      </c>
      <c r="E688" s="7" t="str">
        <f>項目シート!D679&amp;""</f>
        <v>123-4636</v>
      </c>
      <c r="F688" s="7" t="str">
        <f>項目シート!E679&amp;""</f>
        <v>京都府南丹市美山町原914-11</v>
      </c>
      <c r="G688" s="7" t="str">
        <f>項目シート!F679&amp;""</f>
        <v>124132</v>
      </c>
      <c r="H688" s="7" t="str">
        <f>項目シート!G679&amp;""</f>
        <v>B</v>
      </c>
    </row>
    <row r="689" spans="1:8" ht="100" customHeight="1">
      <c r="A689" s="7">
        <v>678</v>
      </c>
      <c r="B689" s="8" t="str">
        <f t="shared" ca="1" si="59"/>
        <v>234-5747
愛知県豊田市丸根町4-432-10
小川 ひな　様　（登録番号：124133）
※管理記号：C-2025</v>
      </c>
      <c r="C689" s="7" t="str">
        <f t="shared" si="58"/>
        <v>小川 ひな234-5747愛知県豊田市丸根町4-432-10124133C</v>
      </c>
      <c r="D689" s="7" t="str">
        <f>項目シート!C680&amp;""</f>
        <v>小川 ひな</v>
      </c>
      <c r="E689" s="7" t="str">
        <f>項目シート!D680&amp;""</f>
        <v>234-5747</v>
      </c>
      <c r="F689" s="7" t="str">
        <f>項目シート!E680&amp;""</f>
        <v>愛知県豊田市丸根町4-432-10</v>
      </c>
      <c r="G689" s="7" t="str">
        <f>項目シート!F680&amp;""</f>
        <v>124133</v>
      </c>
      <c r="H689" s="7" t="str">
        <f>項目シート!G680&amp;""</f>
        <v>C</v>
      </c>
    </row>
    <row r="690" spans="1:8" ht="100" customHeight="1">
      <c r="A690" s="7">
        <v>679</v>
      </c>
      <c r="B690" s="8" t="str">
        <f t="shared" ca="1" si="59"/>
        <v>345-6858
北海道函館市湯浜町604-4
坂木 和夫　様　（登録番号：124134）
※管理記号：C-2025</v>
      </c>
      <c r="C690" s="7" t="str">
        <f t="shared" si="58"/>
        <v>坂木 和夫345-6858北海道函館市湯浜町604-4124134C</v>
      </c>
      <c r="D690" s="7" t="str">
        <f>項目シート!C681&amp;""</f>
        <v>坂木 和夫</v>
      </c>
      <c r="E690" s="7" t="str">
        <f>項目シート!D681&amp;""</f>
        <v>345-6858</v>
      </c>
      <c r="F690" s="7" t="str">
        <f>項目シート!E681&amp;""</f>
        <v>北海道函館市湯浜町604-4</v>
      </c>
      <c r="G690" s="7" t="str">
        <f>項目シート!F681&amp;""</f>
        <v>124134</v>
      </c>
      <c r="H690" s="7" t="str">
        <f>項目シート!G681&amp;""</f>
        <v>C</v>
      </c>
    </row>
    <row r="691" spans="1:8" ht="100" customHeight="1">
      <c r="A691" s="7">
        <v>680</v>
      </c>
      <c r="B691" s="8" t="str">
        <f t="shared" ca="1" si="59"/>
        <v>123-4637
栃木県佐野市七軒町491-12
小笠原 怜子　様　（登録番号：124135）
※管理記号：A-2025</v>
      </c>
      <c r="C691" s="7" t="str">
        <f t="shared" si="58"/>
        <v>小笠原 怜子123-4637栃木県佐野市七軒町491-12124135A</v>
      </c>
      <c r="D691" s="7" t="str">
        <f>項目シート!C682&amp;""</f>
        <v>小笠原 怜子</v>
      </c>
      <c r="E691" s="7" t="str">
        <f>項目シート!D682&amp;""</f>
        <v>123-4637</v>
      </c>
      <c r="F691" s="7" t="str">
        <f>項目シート!E682&amp;""</f>
        <v>栃木県佐野市七軒町491-12</v>
      </c>
      <c r="G691" s="7" t="str">
        <f>項目シート!F682&amp;""</f>
        <v>124135</v>
      </c>
      <c r="H691" s="7" t="str">
        <f>項目シート!G682&amp;""</f>
        <v>A</v>
      </c>
    </row>
    <row r="692" spans="1:8" ht="100" customHeight="1">
      <c r="A692" s="7">
        <v>681</v>
      </c>
      <c r="B692" s="8" t="str">
        <f t="shared" ca="1" si="59"/>
        <v>123-4635
三重県多気郡明和町馬之上311-11
児玉 雄介　様　（登録番号：124136）
※管理記号：A-2025</v>
      </c>
      <c r="C692" s="7" t="str">
        <f t="shared" si="58"/>
        <v>児玉 雄介123-4635三重県多気郡明和町馬之上311-11124136A</v>
      </c>
      <c r="D692" s="7" t="str">
        <f>項目シート!C683&amp;""</f>
        <v>児玉 雄介</v>
      </c>
      <c r="E692" s="7" t="str">
        <f>項目シート!D683&amp;""</f>
        <v>123-4635</v>
      </c>
      <c r="F692" s="7" t="str">
        <f>項目シート!E683&amp;""</f>
        <v>三重県多気郡明和町馬之上311-11</v>
      </c>
      <c r="G692" s="7" t="str">
        <f>項目シート!F683&amp;""</f>
        <v>124136</v>
      </c>
      <c r="H692" s="7" t="str">
        <f>項目シート!G683&amp;""</f>
        <v>A</v>
      </c>
    </row>
    <row r="693" spans="1:8" ht="100" customHeight="1">
      <c r="A693" s="7">
        <v>682</v>
      </c>
      <c r="B693" s="8" t="str">
        <f t="shared" ca="1" si="59"/>
        <v>234-5746
新潟県岩船郡関川村辰田新73-8
増田 茂　様　（登録番号：124137）
※管理記号：B-2025</v>
      </c>
      <c r="C693" s="7" t="str">
        <f t="shared" si="58"/>
        <v>増田 茂234-5746新潟県岩船郡関川村辰田新73-8124137B</v>
      </c>
      <c r="D693" s="7" t="str">
        <f>項目シート!C684&amp;""</f>
        <v>増田 茂</v>
      </c>
      <c r="E693" s="7" t="str">
        <f>項目シート!D684&amp;""</f>
        <v>234-5746</v>
      </c>
      <c r="F693" s="7" t="str">
        <f>項目シート!E684&amp;""</f>
        <v>新潟県岩船郡関川村辰田新73-8</v>
      </c>
      <c r="G693" s="7" t="str">
        <f>項目シート!F684&amp;""</f>
        <v>124137</v>
      </c>
      <c r="H693" s="7" t="str">
        <f>項目シート!G684&amp;""</f>
        <v>B</v>
      </c>
    </row>
    <row r="694" spans="1:8" ht="100" customHeight="1">
      <c r="A694" s="7">
        <v>683</v>
      </c>
      <c r="B694" s="8" t="str">
        <f t="shared" ca="1" si="59"/>
        <v>345-6857
富山県氷見市島尾209-10
前田 宜之　様　（登録番号：124138）
※管理記号：C-2025</v>
      </c>
      <c r="C694" s="7" t="str">
        <f t="shared" si="58"/>
        <v>前田 宜之345-6857富山県氷見市島尾209-10124138C</v>
      </c>
      <c r="D694" s="7" t="str">
        <f>項目シート!C685&amp;""</f>
        <v>前田 宜之</v>
      </c>
      <c r="E694" s="7" t="str">
        <f>項目シート!D685&amp;""</f>
        <v>345-6857</v>
      </c>
      <c r="F694" s="7" t="str">
        <f>項目シート!E685&amp;""</f>
        <v>富山県氷見市島尾209-10</v>
      </c>
      <c r="G694" s="7" t="str">
        <f>項目シート!F685&amp;""</f>
        <v>124138</v>
      </c>
      <c r="H694" s="7" t="str">
        <f>項目シート!G685&amp;""</f>
        <v>C</v>
      </c>
    </row>
    <row r="695" spans="1:8" ht="100" customHeight="1">
      <c r="A695" s="7">
        <v>684</v>
      </c>
      <c r="B695" s="8" t="str">
        <f t="shared" ca="1" si="59"/>
        <v>123-4636
福島県田村市大越町上大越340-3
川口 琢也　様　（登録番号：124139）
※管理記号：A-2025</v>
      </c>
      <c r="C695" s="7" t="str">
        <f t="shared" si="58"/>
        <v>川口 琢也123-4636福島県田村市大越町上大越340-3124139A</v>
      </c>
      <c r="D695" s="7" t="str">
        <f>項目シート!C686&amp;""</f>
        <v>川口 琢也</v>
      </c>
      <c r="E695" s="7" t="str">
        <f>項目シート!D686&amp;""</f>
        <v>123-4636</v>
      </c>
      <c r="F695" s="7" t="str">
        <f>項目シート!E686&amp;""</f>
        <v>福島県田村市大越町上大越340-3</v>
      </c>
      <c r="G695" s="7" t="str">
        <f>項目シート!F686&amp;""</f>
        <v>124139</v>
      </c>
      <c r="H695" s="7" t="str">
        <f>項目シート!G686&amp;""</f>
        <v>A</v>
      </c>
    </row>
    <row r="696" spans="1:8" ht="100" customHeight="1">
      <c r="A696" s="7">
        <v>685</v>
      </c>
      <c r="B696" s="8" t="str">
        <f t="shared" ca="1" si="59"/>
        <v>234-5747
福島県二本松市成上977-18
杏子 凛　様　（登録番号：124140）
※管理記号：A-2025</v>
      </c>
      <c r="C696" s="7" t="str">
        <f t="shared" si="58"/>
        <v>杏子 凛234-5747福島県二本松市成上977-18124140A</v>
      </c>
      <c r="D696" s="7" t="str">
        <f>項目シート!C687&amp;""</f>
        <v>杏子 凛</v>
      </c>
      <c r="E696" s="7" t="str">
        <f>項目シート!D687&amp;""</f>
        <v>234-5747</v>
      </c>
      <c r="F696" s="7" t="str">
        <f>項目シート!E687&amp;""</f>
        <v>福島県二本松市成上977-18</v>
      </c>
      <c r="G696" s="7" t="str">
        <f>項目シート!F687&amp;""</f>
        <v>124140</v>
      </c>
      <c r="H696" s="7" t="str">
        <f>項目シート!G687&amp;""</f>
        <v>A</v>
      </c>
    </row>
    <row r="697" spans="1:8" ht="100" customHeight="1">
      <c r="A697" s="7">
        <v>686</v>
      </c>
      <c r="B697" s="8" t="str">
        <f t="shared" ca="1" si="59"/>
        <v>345-6858
鹿児島県大島郡瀬戸内町野見山714-13
杉山 昌己　様　（登録番号：124141）
※管理記号：B-2025</v>
      </c>
      <c r="C697" s="7" t="str">
        <f t="shared" si="58"/>
        <v>杉山 昌己345-6858鹿児島県大島郡瀬戸内町野見山714-13124141B</v>
      </c>
      <c r="D697" s="7" t="str">
        <f>項目シート!C688&amp;""</f>
        <v>杉山 昌己</v>
      </c>
      <c r="E697" s="7" t="str">
        <f>項目シート!D688&amp;""</f>
        <v>345-6858</v>
      </c>
      <c r="F697" s="7" t="str">
        <f>項目シート!E688&amp;""</f>
        <v>鹿児島県大島郡瀬戸内町野見山714-13</v>
      </c>
      <c r="G697" s="7" t="str">
        <f>項目シート!F688&amp;""</f>
        <v>124141</v>
      </c>
      <c r="H697" s="7" t="str">
        <f>項目シート!G688&amp;""</f>
        <v>B</v>
      </c>
    </row>
    <row r="698" spans="1:8" ht="100" customHeight="1">
      <c r="A698" s="7">
        <v>687</v>
      </c>
      <c r="B698" s="8" t="str">
        <f t="shared" ca="1" si="59"/>
        <v>123-4637
新潟県佐渡市相川下戸炭屋裏町333-9
住友 整　様　（登録番号：124142）
※管理記号：B-2025</v>
      </c>
      <c r="C698" s="7" t="str">
        <f t="shared" si="58"/>
        <v>住友 整123-4637新潟県佐渡市相川下戸炭屋裏町333-9124142B</v>
      </c>
      <c r="D698" s="7" t="str">
        <f>項目シート!C689&amp;""</f>
        <v>住友 整</v>
      </c>
      <c r="E698" s="7" t="str">
        <f>項目シート!D689&amp;""</f>
        <v>123-4637</v>
      </c>
      <c r="F698" s="7" t="str">
        <f>項目シート!E689&amp;""</f>
        <v>新潟県佐渡市相川下戸炭屋裏町333-9</v>
      </c>
      <c r="G698" s="7" t="str">
        <f>項目シート!F689&amp;""</f>
        <v>124142</v>
      </c>
      <c r="H698" s="7" t="str">
        <f>項目シート!G689&amp;""</f>
        <v>B</v>
      </c>
    </row>
    <row r="699" spans="1:8" ht="100" customHeight="1">
      <c r="A699" s="7">
        <v>688</v>
      </c>
      <c r="B699" s="8" t="str">
        <f t="shared" ca="1" si="59"/>
        <v>234-5748
愛知県江南市古知野町牧森99-1
中島 陽介　様　（登録番号：124143）
※管理記号：C-2025</v>
      </c>
      <c r="C699" s="7" t="str">
        <f t="shared" si="58"/>
        <v>中島 陽介234-5748愛知県江南市古知野町牧森99-1124143C</v>
      </c>
      <c r="D699" s="7" t="str">
        <f>項目シート!C690&amp;""</f>
        <v>中島 陽介</v>
      </c>
      <c r="E699" s="7" t="str">
        <f>項目シート!D690&amp;""</f>
        <v>234-5748</v>
      </c>
      <c r="F699" s="7" t="str">
        <f>項目シート!E690&amp;""</f>
        <v>愛知県江南市古知野町牧森99-1</v>
      </c>
      <c r="G699" s="7" t="str">
        <f>項目シート!F690&amp;""</f>
        <v>124143</v>
      </c>
      <c r="H699" s="7" t="str">
        <f>項目シート!G690&amp;""</f>
        <v>C</v>
      </c>
    </row>
    <row r="700" spans="1:8" ht="100" customHeight="1">
      <c r="A700" s="7">
        <v>689</v>
      </c>
      <c r="B700" s="8" t="str">
        <f t="shared" ca="1" si="59"/>
        <v>345-6859
岐阜県岐阜市鏡岩740-18
森下 真理子　様　（登録番号：124144）
※管理記号：C-2025</v>
      </c>
      <c r="C700" s="7" t="str">
        <f t="shared" si="58"/>
        <v>森下 真理子345-6859岐阜県岐阜市鏡岩740-18124144C</v>
      </c>
      <c r="D700" s="7" t="str">
        <f>項目シート!C691&amp;""</f>
        <v>森下 真理子</v>
      </c>
      <c r="E700" s="7" t="str">
        <f>項目シート!D691&amp;""</f>
        <v>345-6859</v>
      </c>
      <c r="F700" s="7" t="str">
        <f>項目シート!E691&amp;""</f>
        <v>岐阜県岐阜市鏡岩740-18</v>
      </c>
      <c r="G700" s="7" t="str">
        <f>項目シート!F691&amp;""</f>
        <v>124144</v>
      </c>
      <c r="H700" s="7" t="str">
        <f>項目シート!G691&amp;""</f>
        <v>C</v>
      </c>
    </row>
    <row r="701" spans="1:8" ht="100" customHeight="1">
      <c r="A701" s="7">
        <v>690</v>
      </c>
      <c r="B701" s="8" t="str">
        <f t="shared" ca="1" si="59"/>
        <v>123-4638
富山県中新川郡上市町蓬沢464-1
杉山 巽　様　（登録番号：124145）
※管理記号：A-2025</v>
      </c>
      <c r="C701" s="7" t="str">
        <f t="shared" ref="C701:C764" si="60">_xlfn.TEXTJOIN(,,D701:H701)</f>
        <v>杉山 巽123-4638富山県中新川郡上市町蓬沢464-1124145A</v>
      </c>
      <c r="D701" s="7" t="str">
        <f>項目シート!C692&amp;""</f>
        <v>杉山 巽</v>
      </c>
      <c r="E701" s="7" t="str">
        <f>項目シート!D692&amp;""</f>
        <v>123-4638</v>
      </c>
      <c r="F701" s="7" t="str">
        <f>項目シート!E692&amp;""</f>
        <v>富山県中新川郡上市町蓬沢464-1</v>
      </c>
      <c r="G701" s="7" t="str">
        <f>項目シート!F692&amp;""</f>
        <v>124145</v>
      </c>
      <c r="H701" s="7" t="str">
        <f>項目シート!G692&amp;""</f>
        <v>A</v>
      </c>
    </row>
    <row r="702" spans="1:8" ht="100" customHeight="1">
      <c r="A702" s="7">
        <v>691</v>
      </c>
      <c r="B702" s="8" t="str">
        <f t="shared" ca="1" si="59"/>
        <v>123-4636
宮崎県都城市都島町84-13
山口 瑠那　様　（登録番号：124146）
※管理記号：A-2025</v>
      </c>
      <c r="C702" s="7" t="str">
        <f t="shared" si="60"/>
        <v>山口 瑠那123-4636宮崎県都城市都島町84-13124146A</v>
      </c>
      <c r="D702" s="7" t="str">
        <f>項目シート!C693&amp;""</f>
        <v>山口 瑠那</v>
      </c>
      <c r="E702" s="7" t="str">
        <f>項目シート!D693&amp;""</f>
        <v>123-4636</v>
      </c>
      <c r="F702" s="7" t="str">
        <f>項目シート!E693&amp;""</f>
        <v>宮崎県都城市都島町84-13</v>
      </c>
      <c r="G702" s="7" t="str">
        <f>項目シート!F693&amp;""</f>
        <v>124146</v>
      </c>
      <c r="H702" s="7" t="str">
        <f>項目シート!G693&amp;""</f>
        <v>A</v>
      </c>
    </row>
    <row r="703" spans="1:8" ht="100" customHeight="1">
      <c r="A703" s="7">
        <v>692</v>
      </c>
      <c r="B703" s="8" t="str">
        <f t="shared" ca="1" si="59"/>
        <v>234-5747
福島県二本松市不動924-15
渡邉 陽介　様　（登録番号：124147）
※管理記号：B-2025</v>
      </c>
      <c r="C703" s="7" t="str">
        <f t="shared" si="60"/>
        <v>渡邉 陽介234-5747福島県二本松市不動924-15124147B</v>
      </c>
      <c r="D703" s="7" t="str">
        <f>項目シート!C694&amp;""</f>
        <v>渡邉 陽介</v>
      </c>
      <c r="E703" s="7" t="str">
        <f>項目シート!D694&amp;""</f>
        <v>234-5747</v>
      </c>
      <c r="F703" s="7" t="str">
        <f>項目シート!E694&amp;""</f>
        <v>福島県二本松市不動924-15</v>
      </c>
      <c r="G703" s="7" t="str">
        <f>項目シート!F694&amp;""</f>
        <v>124147</v>
      </c>
      <c r="H703" s="7" t="str">
        <f>項目シート!G694&amp;""</f>
        <v>B</v>
      </c>
    </row>
    <row r="704" spans="1:8" ht="100" customHeight="1">
      <c r="A704" s="7">
        <v>693</v>
      </c>
      <c r="B704" s="8" t="str">
        <f t="shared" ca="1" si="59"/>
        <v>345-6858
青森県北津軽郡中泊町小泊渕岩18-19
猪爪 敏明　様　（登録番号：124148）
※管理記号：C-2025</v>
      </c>
      <c r="C704" s="7" t="str">
        <f t="shared" si="60"/>
        <v>猪爪 敏明345-6858青森県北津軽郡中泊町小泊渕岩18-19124148C</v>
      </c>
      <c r="D704" s="7" t="str">
        <f>項目シート!C695&amp;""</f>
        <v>猪爪 敏明</v>
      </c>
      <c r="E704" s="7" t="str">
        <f>項目シート!D695&amp;""</f>
        <v>345-6858</v>
      </c>
      <c r="F704" s="7" t="str">
        <f>項目シート!E695&amp;""</f>
        <v>青森県北津軽郡中泊町小泊渕岩18-19</v>
      </c>
      <c r="G704" s="7" t="str">
        <f>項目シート!F695&amp;""</f>
        <v>124148</v>
      </c>
      <c r="H704" s="7" t="str">
        <f>項目シート!G695&amp;""</f>
        <v>C</v>
      </c>
    </row>
    <row r="705" spans="1:8" ht="100" customHeight="1">
      <c r="A705" s="7">
        <v>694</v>
      </c>
      <c r="B705" s="8" t="str">
        <f t="shared" ca="1" si="59"/>
        <v>123-4637
奈良県宇陀市菟田野宇賀志174-17
高木 彰　様　（登録番号：124149）
※管理記号：A-2025</v>
      </c>
      <c r="C705" s="7" t="str">
        <f t="shared" si="60"/>
        <v>高木 彰123-4637奈良県宇陀市菟田野宇賀志174-17124149A</v>
      </c>
      <c r="D705" s="7" t="str">
        <f>項目シート!C696&amp;""</f>
        <v>高木 彰</v>
      </c>
      <c r="E705" s="7" t="str">
        <f>項目シート!D696&amp;""</f>
        <v>123-4637</v>
      </c>
      <c r="F705" s="7" t="str">
        <f>項目シート!E696&amp;""</f>
        <v>奈良県宇陀市菟田野宇賀志174-17</v>
      </c>
      <c r="G705" s="7" t="str">
        <f>項目シート!F696&amp;""</f>
        <v>124149</v>
      </c>
      <c r="H705" s="7" t="str">
        <f>項目シート!G696&amp;""</f>
        <v>A</v>
      </c>
    </row>
    <row r="706" spans="1:8" ht="100" customHeight="1">
      <c r="A706" s="7">
        <v>695</v>
      </c>
      <c r="B706" s="8" t="str">
        <f t="shared" ca="1" si="59"/>
        <v>234-5748
福岡県北九州市小倉南区高津尾980-17
山田 理央　様　（登録番号：124150）
※管理記号：A-2025</v>
      </c>
      <c r="C706" s="7" t="str">
        <f t="shared" si="60"/>
        <v>山田 理央234-5748福岡県北九州市小倉南区高津尾980-17124150A</v>
      </c>
      <c r="D706" s="7" t="str">
        <f>項目シート!C697&amp;""</f>
        <v>山田 理央</v>
      </c>
      <c r="E706" s="7" t="str">
        <f>項目シート!D697&amp;""</f>
        <v>234-5748</v>
      </c>
      <c r="F706" s="7" t="str">
        <f>項目シート!E697&amp;""</f>
        <v>福岡県北九州市小倉南区高津尾980-17</v>
      </c>
      <c r="G706" s="7" t="str">
        <f>項目シート!F697&amp;""</f>
        <v>124150</v>
      </c>
      <c r="H706" s="7" t="str">
        <f>項目シート!G697&amp;""</f>
        <v>A</v>
      </c>
    </row>
    <row r="707" spans="1:8" ht="100" customHeight="1">
      <c r="A707" s="7">
        <v>696</v>
      </c>
      <c r="B707" s="8" t="str">
        <f t="shared" ca="1" si="59"/>
        <v>345-6859
茨城県筑西市東保末964-9
伊田 達雄　様　（登録番号：124151）
※管理記号：B-2025</v>
      </c>
      <c r="C707" s="7" t="str">
        <f t="shared" si="60"/>
        <v>伊田 達雄345-6859茨城県筑西市東保末964-9124151B</v>
      </c>
      <c r="D707" s="7" t="str">
        <f>項目シート!C698&amp;""</f>
        <v>伊田 達雄</v>
      </c>
      <c r="E707" s="7" t="str">
        <f>項目シート!D698&amp;""</f>
        <v>345-6859</v>
      </c>
      <c r="F707" s="7" t="str">
        <f>項目シート!E698&amp;""</f>
        <v>茨城県筑西市東保末964-9</v>
      </c>
      <c r="G707" s="7" t="str">
        <f>項目シート!F698&amp;""</f>
        <v>124151</v>
      </c>
      <c r="H707" s="7" t="str">
        <f>項目シート!G698&amp;""</f>
        <v>B</v>
      </c>
    </row>
    <row r="708" spans="1:8" ht="100" customHeight="1">
      <c r="A708" s="7">
        <v>697</v>
      </c>
      <c r="B708" s="8" t="str">
        <f t="shared" ca="1" si="59"/>
        <v>123-4638
大阪府茨木市高浜町975-2
鳥羽 五大　様　（登録番号：124152）
※管理記号：B-2025</v>
      </c>
      <c r="C708" s="7" t="str">
        <f t="shared" si="60"/>
        <v>鳥羽 五大123-4638大阪府茨木市高浜町975-2124152B</v>
      </c>
      <c r="D708" s="7" t="str">
        <f>項目シート!C699&amp;""</f>
        <v>鳥羽 五大</v>
      </c>
      <c r="E708" s="7" t="str">
        <f>項目シート!D699&amp;""</f>
        <v>123-4638</v>
      </c>
      <c r="F708" s="7" t="str">
        <f>項目シート!E699&amp;""</f>
        <v>大阪府茨木市高浜町975-2</v>
      </c>
      <c r="G708" s="7" t="str">
        <f>項目シート!F699&amp;""</f>
        <v>124152</v>
      </c>
      <c r="H708" s="7" t="str">
        <f>項目シート!G699&amp;""</f>
        <v>B</v>
      </c>
    </row>
    <row r="709" spans="1:8" ht="100" customHeight="1">
      <c r="A709" s="7">
        <v>698</v>
      </c>
      <c r="B709" s="8" t="str">
        <f t="shared" ca="1" si="59"/>
        <v>234-5749
高知県高知市十津4-471-9
久保山 里子　様　（登録番号：124153）
※管理記号：C-2025</v>
      </c>
      <c r="C709" s="7" t="str">
        <f t="shared" si="60"/>
        <v>久保山 里子234-5749高知県高知市十津4-471-9124153C</v>
      </c>
      <c r="D709" s="7" t="str">
        <f>項目シート!C700&amp;""</f>
        <v>久保山 里子</v>
      </c>
      <c r="E709" s="7" t="str">
        <f>項目シート!D700&amp;""</f>
        <v>234-5749</v>
      </c>
      <c r="F709" s="7" t="str">
        <f>項目シート!E700&amp;""</f>
        <v>高知県高知市十津4-471-9</v>
      </c>
      <c r="G709" s="7" t="str">
        <f>項目シート!F700&amp;""</f>
        <v>124153</v>
      </c>
      <c r="H709" s="7" t="str">
        <f>項目シート!G700&amp;""</f>
        <v>C</v>
      </c>
    </row>
    <row r="710" spans="1:8" ht="100" customHeight="1">
      <c r="A710" s="7">
        <v>699</v>
      </c>
      <c r="B710" s="8" t="str">
        <f t="shared" ca="1" si="59"/>
        <v>345-6860
愛知県江南市松竹町西松竹565-10
臼井 健一郎　様　（登録番号：124154）
※管理記号：C-2025</v>
      </c>
      <c r="C710" s="7" t="str">
        <f t="shared" si="60"/>
        <v>臼井 健一郎345-6860愛知県江南市松竹町西松竹565-10124154C</v>
      </c>
      <c r="D710" s="7" t="str">
        <f>項目シート!C701&amp;""</f>
        <v>臼井 健一郎</v>
      </c>
      <c r="E710" s="7" t="str">
        <f>項目シート!D701&amp;""</f>
        <v>345-6860</v>
      </c>
      <c r="F710" s="7" t="str">
        <f>項目シート!E701&amp;""</f>
        <v>愛知県江南市松竹町西松竹565-10</v>
      </c>
      <c r="G710" s="7" t="str">
        <f>項目シート!F701&amp;""</f>
        <v>124154</v>
      </c>
      <c r="H710" s="7" t="str">
        <f>項目シート!G701&amp;""</f>
        <v>C</v>
      </c>
    </row>
    <row r="711" spans="1:8" ht="100" customHeight="1">
      <c r="A711" s="7">
        <v>700</v>
      </c>
      <c r="B711" s="8" t="str">
        <f t="shared" ca="1" si="59"/>
        <v>123-4639
福岡県大牟田市西宮浦町480-18
田中 弥太郎　様　（登録番号：124155）
※管理記号：A-2025</v>
      </c>
      <c r="C711" s="7" t="str">
        <f t="shared" si="60"/>
        <v>田中 弥太郎123-4639福岡県大牟田市西宮浦町480-18124155A</v>
      </c>
      <c r="D711" s="7" t="str">
        <f>項目シート!C702&amp;""</f>
        <v>田中 弥太郎</v>
      </c>
      <c r="E711" s="7" t="str">
        <f>項目シート!D702&amp;""</f>
        <v>123-4639</v>
      </c>
      <c r="F711" s="7" t="str">
        <f>項目シート!E702&amp;""</f>
        <v>福岡県大牟田市西宮浦町480-18</v>
      </c>
      <c r="G711" s="7" t="str">
        <f>項目シート!F702&amp;""</f>
        <v>124155</v>
      </c>
      <c r="H711" s="7" t="str">
        <f>項目シート!G702&amp;""</f>
        <v>A</v>
      </c>
    </row>
    <row r="712" spans="1:8" ht="100" customHeight="1">
      <c r="A712" s="7">
        <v>701</v>
      </c>
      <c r="B712" s="8" t="str">
        <f t="shared" ca="1" si="59"/>
        <v>123-4637
愛知県一宮市寺島町4-538-17
嗣永 律夫　様　（登録番号：124156）
※管理記号：A-2025</v>
      </c>
      <c r="C712" s="7" t="str">
        <f t="shared" si="60"/>
        <v>嗣永 律夫123-4637愛知県一宮市寺島町4-538-17124156A</v>
      </c>
      <c r="D712" s="7" t="str">
        <f>項目シート!C703&amp;""</f>
        <v>嗣永 律夫</v>
      </c>
      <c r="E712" s="7" t="str">
        <f>項目シート!D703&amp;""</f>
        <v>123-4637</v>
      </c>
      <c r="F712" s="7" t="str">
        <f>項目シート!E703&amp;""</f>
        <v>愛知県一宮市寺島町4-538-17</v>
      </c>
      <c r="G712" s="7" t="str">
        <f>項目シート!F703&amp;""</f>
        <v>124156</v>
      </c>
      <c r="H712" s="7" t="str">
        <f>項目シート!G703&amp;""</f>
        <v>A</v>
      </c>
    </row>
    <row r="713" spans="1:8" ht="100" customHeight="1">
      <c r="A713" s="7">
        <v>702</v>
      </c>
      <c r="B713" s="8" t="str">
        <f t="shared" ca="1" si="59"/>
        <v>234-5748
島根県松江市八束町波入818-7
矢田 りな　様　（登録番号：124157）
※管理記号：B-2025</v>
      </c>
      <c r="C713" s="7" t="str">
        <f t="shared" si="60"/>
        <v>矢田 りな234-5748島根県松江市八束町波入818-7124157B</v>
      </c>
      <c r="D713" s="7" t="str">
        <f>項目シート!C704&amp;""</f>
        <v>矢田 りな</v>
      </c>
      <c r="E713" s="7" t="str">
        <f>項目シート!D704&amp;""</f>
        <v>234-5748</v>
      </c>
      <c r="F713" s="7" t="str">
        <f>項目シート!E704&amp;""</f>
        <v>島根県松江市八束町波入818-7</v>
      </c>
      <c r="G713" s="7" t="str">
        <f>項目シート!F704&amp;""</f>
        <v>124157</v>
      </c>
      <c r="H713" s="7" t="str">
        <f>項目シート!G704&amp;""</f>
        <v>B</v>
      </c>
    </row>
    <row r="714" spans="1:8" ht="100" customHeight="1">
      <c r="A714" s="7">
        <v>703</v>
      </c>
      <c r="B714" s="8" t="str">
        <f t="shared" ca="1" si="59"/>
        <v>345-6859
長野県上水内郡飯綱町袖之山826-12
秋葉 みゆ　様　（登録番号：124158）
※管理記号：C-2025</v>
      </c>
      <c r="C714" s="7" t="str">
        <f t="shared" si="60"/>
        <v>秋葉 みゆ345-6859長野県上水内郡飯綱町袖之山826-12124158C</v>
      </c>
      <c r="D714" s="7" t="str">
        <f>項目シート!C705&amp;""</f>
        <v>秋葉 みゆ</v>
      </c>
      <c r="E714" s="7" t="str">
        <f>項目シート!D705&amp;""</f>
        <v>345-6859</v>
      </c>
      <c r="F714" s="7" t="str">
        <f>項目シート!E705&amp;""</f>
        <v>長野県上水内郡飯綱町袖之山826-12</v>
      </c>
      <c r="G714" s="7" t="str">
        <f>項目シート!F705&amp;""</f>
        <v>124158</v>
      </c>
      <c r="H714" s="7" t="str">
        <f>項目シート!G705&amp;""</f>
        <v>C</v>
      </c>
    </row>
    <row r="715" spans="1:8" ht="100" customHeight="1">
      <c r="A715" s="7">
        <v>704</v>
      </c>
      <c r="B715" s="8" t="str">
        <f t="shared" ca="1" si="59"/>
        <v>123-4638
栃木県栃木市都賀町深沢174-19
野口 邦三　様　（登録番号：124159）
※管理記号：A-2025</v>
      </c>
      <c r="C715" s="7" t="str">
        <f t="shared" si="60"/>
        <v>野口 邦三123-4638栃木県栃木市都賀町深沢174-19124159A</v>
      </c>
      <c r="D715" s="7" t="str">
        <f>項目シート!C706&amp;""</f>
        <v>野口 邦三</v>
      </c>
      <c r="E715" s="7" t="str">
        <f>項目シート!D706&amp;""</f>
        <v>123-4638</v>
      </c>
      <c r="F715" s="7" t="str">
        <f>項目シート!E706&amp;""</f>
        <v>栃木県栃木市都賀町深沢174-19</v>
      </c>
      <c r="G715" s="7" t="str">
        <f>項目シート!F706&amp;""</f>
        <v>124159</v>
      </c>
      <c r="H715" s="7" t="str">
        <f>項目シート!G706&amp;""</f>
        <v>A</v>
      </c>
    </row>
    <row r="716" spans="1:8" ht="100" customHeight="1">
      <c r="A716" s="7">
        <v>705</v>
      </c>
      <c r="B716" s="8" t="str">
        <f t="shared" ca="1" si="59"/>
        <v>234-5749
京都府京都市上京区革堂前之町687-13
古藤 もも　様　（登録番号：124160）
※管理記号：A-2025</v>
      </c>
      <c r="C716" s="7" t="str">
        <f t="shared" si="60"/>
        <v>古藤 もも234-5749京都府京都市上京区革堂前之町687-13124160A</v>
      </c>
      <c r="D716" s="7" t="str">
        <f>項目シート!C707&amp;""</f>
        <v>古藤 もも</v>
      </c>
      <c r="E716" s="7" t="str">
        <f>項目シート!D707&amp;""</f>
        <v>234-5749</v>
      </c>
      <c r="F716" s="7" t="str">
        <f>項目シート!E707&amp;""</f>
        <v>京都府京都市上京区革堂前之町687-13</v>
      </c>
      <c r="G716" s="7" t="str">
        <f>項目シート!F707&amp;""</f>
        <v>124160</v>
      </c>
      <c r="H716" s="7" t="str">
        <f>項目シート!G707&amp;""</f>
        <v>A</v>
      </c>
    </row>
    <row r="717" spans="1:8" ht="100" customHeight="1">
      <c r="A717" s="7">
        <v>706</v>
      </c>
      <c r="B717" s="8" t="str">
        <f t="shared" ref="B717:B780" ca="1" si="61">IF(C717="","",IFERROR(INDIRECT($D$7),$D$7)&amp;$D$8&amp;IFERROR(INDIRECT($E$7),$E$7)&amp;$E$8&amp;IFERROR(INDIRECT($F$7),$F$7)&amp;$F$8&amp;IFERROR(INDIRECT($G$7),$G$7)&amp;$G$8&amp;IFERROR(INDIRECT($H$7),$H$7)&amp;$H$8&amp;IFERROR(INDIRECT($I$7),$I$7)&amp;$I$8&amp;IFERROR(INDIRECT($J$7),$J$7)&amp;$J$8&amp;IFERROR(INDIRECT($K$7),$K$7)&amp;$K$8&amp;IFERROR(INDIRECT($L$7),$L$7)&amp;$L$8&amp;IFERROR(INDIRECT($M$7),$M$7)&amp;$M$8&amp;IFERROR(INDIRECT($N$7),$N$7)&amp;$N$8&amp;IFERROR(INDIRECT($O$7),$O$7)&amp;$O$8&amp;IFERROR(INDIRECT($P$7),$P$7)&amp;$P$8&amp;IFERROR(INDIRECT($Q$7),$Q$7)&amp;$Q$8&amp;IFERROR(INDIRECT($R$7),$R$7)&amp;$R$8)</f>
        <v>345-6860
北海道稚内市宝来2-158-18
中村 とこ　様　（登録番号：124161）
※管理記号：B-2025</v>
      </c>
      <c r="C717" s="7" t="str">
        <f t="shared" si="60"/>
        <v>中村 とこ345-6860北海道稚内市宝来2-158-18124161B</v>
      </c>
      <c r="D717" s="7" t="str">
        <f>項目シート!C708&amp;""</f>
        <v>中村 とこ</v>
      </c>
      <c r="E717" s="7" t="str">
        <f>項目シート!D708&amp;""</f>
        <v>345-6860</v>
      </c>
      <c r="F717" s="7" t="str">
        <f>項目シート!E708&amp;""</f>
        <v>北海道稚内市宝来2-158-18</v>
      </c>
      <c r="G717" s="7" t="str">
        <f>項目シート!F708&amp;""</f>
        <v>124161</v>
      </c>
      <c r="H717" s="7" t="str">
        <f>項目シート!G708&amp;""</f>
        <v>B</v>
      </c>
    </row>
    <row r="718" spans="1:8" ht="100" customHeight="1">
      <c r="A718" s="7">
        <v>707</v>
      </c>
      <c r="B718" s="8" t="str">
        <f t="shared" ca="1" si="61"/>
        <v>123-4639
宮城県登米市米山町愛宕下757-1
大橋 千咲　様　（登録番号：124162）
※管理記号：B-2025</v>
      </c>
      <c r="C718" s="7" t="str">
        <f t="shared" si="60"/>
        <v>大橋 千咲123-4639宮城県登米市米山町愛宕下757-1124162B</v>
      </c>
      <c r="D718" s="7" t="str">
        <f>項目シート!C709&amp;""</f>
        <v>大橋 千咲</v>
      </c>
      <c r="E718" s="7" t="str">
        <f>項目シート!D709&amp;""</f>
        <v>123-4639</v>
      </c>
      <c r="F718" s="7" t="str">
        <f>項目シート!E709&amp;""</f>
        <v>宮城県登米市米山町愛宕下757-1</v>
      </c>
      <c r="G718" s="7" t="str">
        <f>項目シート!F709&amp;""</f>
        <v>124162</v>
      </c>
      <c r="H718" s="7" t="str">
        <f>項目シート!G709&amp;""</f>
        <v>B</v>
      </c>
    </row>
    <row r="719" spans="1:8" ht="100" customHeight="1">
      <c r="A719" s="7">
        <v>708</v>
      </c>
      <c r="B719" s="8" t="str">
        <f t="shared" ca="1" si="61"/>
        <v>234-5750
栃木県下野市上吉田76-17
島崎 不二也　様　（登録番号：124163）
※管理記号：C-2025</v>
      </c>
      <c r="C719" s="7" t="str">
        <f t="shared" si="60"/>
        <v>島崎 不二也234-5750栃木県下野市上吉田76-17124163C</v>
      </c>
      <c r="D719" s="7" t="str">
        <f>項目シート!C710&amp;""</f>
        <v>島崎 不二也</v>
      </c>
      <c r="E719" s="7" t="str">
        <f>項目シート!D710&amp;""</f>
        <v>234-5750</v>
      </c>
      <c r="F719" s="7" t="str">
        <f>項目シート!E710&amp;""</f>
        <v>栃木県下野市上吉田76-17</v>
      </c>
      <c r="G719" s="7" t="str">
        <f>項目シート!F710&amp;""</f>
        <v>124163</v>
      </c>
      <c r="H719" s="7" t="str">
        <f>項目シート!G710&amp;""</f>
        <v>C</v>
      </c>
    </row>
    <row r="720" spans="1:8" ht="100" customHeight="1">
      <c r="A720" s="7">
        <v>709</v>
      </c>
      <c r="B720" s="8" t="str">
        <f t="shared" ca="1" si="61"/>
        <v>345-6861
愛知県名古屋市熱田区千代田町522-5
中山 勝男　様　（登録番号：124164）
※管理記号：C-2025</v>
      </c>
      <c r="C720" s="7" t="str">
        <f t="shared" si="60"/>
        <v>中山 勝男345-6861愛知県名古屋市熱田区千代田町522-5124164C</v>
      </c>
      <c r="D720" s="7" t="str">
        <f>項目シート!C711&amp;""</f>
        <v>中山 勝男</v>
      </c>
      <c r="E720" s="7" t="str">
        <f>項目シート!D711&amp;""</f>
        <v>345-6861</v>
      </c>
      <c r="F720" s="7" t="str">
        <f>項目シート!E711&amp;""</f>
        <v>愛知県名古屋市熱田区千代田町522-5</v>
      </c>
      <c r="G720" s="7" t="str">
        <f>項目シート!F711&amp;""</f>
        <v>124164</v>
      </c>
      <c r="H720" s="7" t="str">
        <f>項目シート!G711&amp;""</f>
        <v>C</v>
      </c>
    </row>
    <row r="721" spans="1:8" ht="100" customHeight="1">
      <c r="A721" s="7">
        <v>710</v>
      </c>
      <c r="B721" s="8" t="str">
        <f t="shared" ca="1" si="61"/>
        <v>123-4640
和歌山県伊都郡高野町大滝557-20
弓川 雄介　様　（登録番号：124165）
※管理記号：A-2025</v>
      </c>
      <c r="C721" s="7" t="str">
        <f t="shared" si="60"/>
        <v>弓川 雄介123-4640和歌山県伊都郡高野町大滝557-20124165A</v>
      </c>
      <c r="D721" s="7" t="str">
        <f>項目シート!C712&amp;""</f>
        <v>弓川 雄介</v>
      </c>
      <c r="E721" s="7" t="str">
        <f>項目シート!D712&amp;""</f>
        <v>123-4640</v>
      </c>
      <c r="F721" s="7" t="str">
        <f>項目シート!E712&amp;""</f>
        <v>和歌山県伊都郡高野町大滝557-20</v>
      </c>
      <c r="G721" s="7" t="str">
        <f>項目シート!F712&amp;""</f>
        <v>124165</v>
      </c>
      <c r="H721" s="7" t="str">
        <f>項目シート!G712&amp;""</f>
        <v>A</v>
      </c>
    </row>
    <row r="722" spans="1:8" ht="100" customHeight="1">
      <c r="A722" s="7">
        <v>711</v>
      </c>
      <c r="B722" s="8" t="str">
        <f t="shared" ca="1" si="61"/>
        <v>123-4638
千葉県柏市柏下88-2
永島田 裕　様　（登録番号：124166）
※管理記号：A-2025</v>
      </c>
      <c r="C722" s="7" t="str">
        <f t="shared" si="60"/>
        <v>永島田 裕123-4638千葉県柏市柏下88-2124166A</v>
      </c>
      <c r="D722" s="7" t="str">
        <f>項目シート!C713&amp;""</f>
        <v>永島田 裕</v>
      </c>
      <c r="E722" s="7" t="str">
        <f>項目シート!D713&amp;""</f>
        <v>123-4638</v>
      </c>
      <c r="F722" s="7" t="str">
        <f>項目シート!E713&amp;""</f>
        <v>千葉県柏市柏下88-2</v>
      </c>
      <c r="G722" s="7" t="str">
        <f>項目シート!F713&amp;""</f>
        <v>124166</v>
      </c>
      <c r="H722" s="7" t="str">
        <f>項目シート!G713&amp;""</f>
        <v>A</v>
      </c>
    </row>
    <row r="723" spans="1:8" ht="100" customHeight="1">
      <c r="A723" s="7">
        <v>712</v>
      </c>
      <c r="B723" s="8" t="str">
        <f t="shared" ca="1" si="61"/>
        <v>234-5749
愛媛県宇和島市蒋渕47-18
小間 将史　様　（登録番号：124167）
※管理記号：B-2025</v>
      </c>
      <c r="C723" s="7" t="str">
        <f t="shared" si="60"/>
        <v>小間 将史234-5749愛媛県宇和島市蒋渕47-18124167B</v>
      </c>
      <c r="D723" s="7" t="str">
        <f>項目シート!C714&amp;""</f>
        <v>小間 将史</v>
      </c>
      <c r="E723" s="7" t="str">
        <f>項目シート!D714&amp;""</f>
        <v>234-5749</v>
      </c>
      <c r="F723" s="7" t="str">
        <f>項目シート!E714&amp;""</f>
        <v>愛媛県宇和島市蒋渕47-18</v>
      </c>
      <c r="G723" s="7" t="str">
        <f>項目シート!F714&amp;""</f>
        <v>124167</v>
      </c>
      <c r="H723" s="7" t="str">
        <f>項目シート!G714&amp;""</f>
        <v>B</v>
      </c>
    </row>
    <row r="724" spans="1:8" ht="100" customHeight="1">
      <c r="A724" s="7">
        <v>713</v>
      </c>
      <c r="B724" s="8" t="str">
        <f t="shared" ca="1" si="61"/>
        <v>345-6860
京都府京都市東山区井手町751-9
白河 幸二　様　（登録番号：124168）
※管理記号：C-2025</v>
      </c>
      <c r="C724" s="7" t="str">
        <f t="shared" si="60"/>
        <v>白河 幸二345-6860京都府京都市東山区井手町751-9124168C</v>
      </c>
      <c r="D724" s="7" t="str">
        <f>項目シート!C715&amp;""</f>
        <v>白河 幸二</v>
      </c>
      <c r="E724" s="7" t="str">
        <f>項目シート!D715&amp;""</f>
        <v>345-6860</v>
      </c>
      <c r="F724" s="7" t="str">
        <f>項目シート!E715&amp;""</f>
        <v>京都府京都市東山区井手町751-9</v>
      </c>
      <c r="G724" s="7" t="str">
        <f>項目シート!F715&amp;""</f>
        <v>124168</v>
      </c>
      <c r="H724" s="7" t="str">
        <f>項目シート!G715&amp;""</f>
        <v>C</v>
      </c>
    </row>
    <row r="725" spans="1:8" ht="100" customHeight="1">
      <c r="A725" s="7">
        <v>714</v>
      </c>
      <c r="B725" s="8" t="str">
        <f t="shared" ca="1" si="61"/>
        <v>123-4639
山形県鶴岡市辻興屋893-18
宮本 勝利　様　（登録番号：124169）
※管理記号：A-2025</v>
      </c>
      <c r="C725" s="7" t="str">
        <f t="shared" si="60"/>
        <v>宮本 勝利123-4639山形県鶴岡市辻興屋893-18124169A</v>
      </c>
      <c r="D725" s="7" t="str">
        <f>項目シート!C716&amp;""</f>
        <v>宮本 勝利</v>
      </c>
      <c r="E725" s="7" t="str">
        <f>項目シート!D716&amp;""</f>
        <v>123-4639</v>
      </c>
      <c r="F725" s="7" t="str">
        <f>項目シート!E716&amp;""</f>
        <v>山形県鶴岡市辻興屋893-18</v>
      </c>
      <c r="G725" s="7" t="str">
        <f>項目シート!F716&amp;""</f>
        <v>124169</v>
      </c>
      <c r="H725" s="7" t="str">
        <f>項目シート!G716&amp;""</f>
        <v>A</v>
      </c>
    </row>
    <row r="726" spans="1:8" ht="100" customHeight="1">
      <c r="A726" s="7">
        <v>715</v>
      </c>
      <c r="B726" s="8" t="str">
        <f t="shared" ca="1" si="61"/>
        <v>234-5750
新潟県東蒲原郡阿賀町角島288-14
知野 真由香　様　（登録番号：124170）
※管理記号：A-2025</v>
      </c>
      <c r="C726" s="7" t="str">
        <f t="shared" si="60"/>
        <v>知野 真由香234-5750新潟県東蒲原郡阿賀町角島288-14124170A</v>
      </c>
      <c r="D726" s="7" t="str">
        <f>項目シート!C717&amp;""</f>
        <v>知野 真由香</v>
      </c>
      <c r="E726" s="7" t="str">
        <f>項目シート!D717&amp;""</f>
        <v>234-5750</v>
      </c>
      <c r="F726" s="7" t="str">
        <f>項目シート!E717&amp;""</f>
        <v>新潟県東蒲原郡阿賀町角島288-14</v>
      </c>
      <c r="G726" s="7" t="str">
        <f>項目シート!F717&amp;""</f>
        <v>124170</v>
      </c>
      <c r="H726" s="7" t="str">
        <f>項目シート!G717&amp;""</f>
        <v>A</v>
      </c>
    </row>
    <row r="727" spans="1:8" ht="100" customHeight="1">
      <c r="A727" s="7">
        <v>716</v>
      </c>
      <c r="B727" s="8" t="str">
        <f t="shared" ca="1" si="61"/>
        <v>345-6861
北海道紋別市弘道690-2
田淵 真生　様　（登録番号：124171）
※管理記号：B-2025</v>
      </c>
      <c r="C727" s="7" t="str">
        <f t="shared" si="60"/>
        <v>田淵 真生345-6861北海道紋別市弘道690-2124171B</v>
      </c>
      <c r="D727" s="7" t="str">
        <f>項目シート!C718&amp;""</f>
        <v>田淵 真生</v>
      </c>
      <c r="E727" s="7" t="str">
        <f>項目シート!D718&amp;""</f>
        <v>345-6861</v>
      </c>
      <c r="F727" s="7" t="str">
        <f>項目シート!E718&amp;""</f>
        <v>北海道紋別市弘道690-2</v>
      </c>
      <c r="G727" s="7" t="str">
        <f>項目シート!F718&amp;""</f>
        <v>124171</v>
      </c>
      <c r="H727" s="7" t="str">
        <f>項目シート!G718&amp;""</f>
        <v>B</v>
      </c>
    </row>
    <row r="728" spans="1:8" ht="100" customHeight="1">
      <c r="A728" s="7">
        <v>717</v>
      </c>
      <c r="B728" s="8" t="str">
        <f t="shared" ca="1" si="61"/>
        <v>123-4640
秋田県由利本荘市西目町沼田633-3
吉井 幸　様　（登録番号：124172）
※管理記号：B-2025</v>
      </c>
      <c r="C728" s="7" t="str">
        <f t="shared" si="60"/>
        <v>吉井 幸123-4640秋田県由利本荘市西目町沼田633-3124172B</v>
      </c>
      <c r="D728" s="7" t="str">
        <f>項目シート!C719&amp;""</f>
        <v>吉井 幸</v>
      </c>
      <c r="E728" s="7" t="str">
        <f>項目シート!D719&amp;""</f>
        <v>123-4640</v>
      </c>
      <c r="F728" s="7" t="str">
        <f>項目シート!E719&amp;""</f>
        <v>秋田県由利本荘市西目町沼田633-3</v>
      </c>
      <c r="G728" s="7" t="str">
        <f>項目シート!F719&amp;""</f>
        <v>124172</v>
      </c>
      <c r="H728" s="7" t="str">
        <f>項目シート!G719&amp;""</f>
        <v>B</v>
      </c>
    </row>
    <row r="729" spans="1:8" ht="100" customHeight="1">
      <c r="A729" s="7">
        <v>718</v>
      </c>
      <c r="B729" s="8" t="str">
        <f t="shared" ca="1" si="61"/>
        <v>234-5751
福井県三方郡美浜町中寺944-2
阿比留 希来里　様　（登録番号：124173）
※管理記号：C-2025</v>
      </c>
      <c r="C729" s="7" t="str">
        <f t="shared" si="60"/>
        <v>阿比留 希来里234-5751福井県三方郡美浜町中寺944-2124173C</v>
      </c>
      <c r="D729" s="7" t="str">
        <f>項目シート!C720&amp;""</f>
        <v>阿比留 希来里</v>
      </c>
      <c r="E729" s="7" t="str">
        <f>項目シート!D720&amp;""</f>
        <v>234-5751</v>
      </c>
      <c r="F729" s="7" t="str">
        <f>項目シート!E720&amp;""</f>
        <v>福井県三方郡美浜町中寺944-2</v>
      </c>
      <c r="G729" s="7" t="str">
        <f>項目シート!F720&amp;""</f>
        <v>124173</v>
      </c>
      <c r="H729" s="7" t="str">
        <f>項目シート!G720&amp;""</f>
        <v>C</v>
      </c>
    </row>
    <row r="730" spans="1:8" ht="100" customHeight="1">
      <c r="A730" s="7">
        <v>719</v>
      </c>
      <c r="B730" s="8" t="str">
        <f t="shared" ca="1" si="61"/>
        <v>345-6862
岡山県玉野市西田井地496-10
内山 幸子　様　（登録番号：124174）
※管理記号：C-2025</v>
      </c>
      <c r="C730" s="7" t="str">
        <f t="shared" si="60"/>
        <v>内山 幸子345-6862岡山県玉野市西田井地496-10124174C</v>
      </c>
      <c r="D730" s="7" t="str">
        <f>項目シート!C721&amp;""</f>
        <v>内山 幸子</v>
      </c>
      <c r="E730" s="7" t="str">
        <f>項目シート!D721&amp;""</f>
        <v>345-6862</v>
      </c>
      <c r="F730" s="7" t="str">
        <f>項目シート!E721&amp;""</f>
        <v>岡山県玉野市西田井地496-10</v>
      </c>
      <c r="G730" s="7" t="str">
        <f>項目シート!F721&amp;""</f>
        <v>124174</v>
      </c>
      <c r="H730" s="7" t="str">
        <f>項目シート!G721&amp;""</f>
        <v>C</v>
      </c>
    </row>
    <row r="731" spans="1:8" ht="100" customHeight="1">
      <c r="A731" s="7">
        <v>720</v>
      </c>
      <c r="B731" s="8" t="str">
        <f t="shared" ca="1" si="61"/>
        <v>123-4641
兵庫県豊岡市日高町久斗63-7
吉村 拓郎　様　（登録番号：124175）
※管理記号：A-2025</v>
      </c>
      <c r="C731" s="7" t="str">
        <f t="shared" si="60"/>
        <v>吉村 拓郎123-4641兵庫県豊岡市日高町久斗63-7124175A</v>
      </c>
      <c r="D731" s="7" t="str">
        <f>項目シート!C722&amp;""</f>
        <v>吉村 拓郎</v>
      </c>
      <c r="E731" s="7" t="str">
        <f>項目シート!D722&amp;""</f>
        <v>123-4641</v>
      </c>
      <c r="F731" s="7" t="str">
        <f>項目シート!E722&amp;""</f>
        <v>兵庫県豊岡市日高町久斗63-7</v>
      </c>
      <c r="G731" s="7" t="str">
        <f>項目シート!F722&amp;""</f>
        <v>124175</v>
      </c>
      <c r="H731" s="7" t="str">
        <f>項目シート!G722&amp;""</f>
        <v>A</v>
      </c>
    </row>
    <row r="732" spans="1:8" ht="100" customHeight="1">
      <c r="A732" s="7">
        <v>721</v>
      </c>
      <c r="B732" s="8" t="str">
        <f t="shared" ca="1" si="61"/>
        <v>123-4639
岩手県滝沢市大釜鬼が滝194-7
矢野 智啓　様　（登録番号：124176）
※管理記号：A-2025</v>
      </c>
      <c r="C732" s="7" t="str">
        <f t="shared" si="60"/>
        <v>矢野 智啓123-4639岩手県滝沢市大釜鬼が滝194-7124176A</v>
      </c>
      <c r="D732" s="7" t="str">
        <f>項目シート!C723&amp;""</f>
        <v>矢野 智啓</v>
      </c>
      <c r="E732" s="7" t="str">
        <f>項目シート!D723&amp;""</f>
        <v>123-4639</v>
      </c>
      <c r="F732" s="7" t="str">
        <f>項目シート!E723&amp;""</f>
        <v>岩手県滝沢市大釜鬼が滝194-7</v>
      </c>
      <c r="G732" s="7" t="str">
        <f>項目シート!F723&amp;""</f>
        <v>124176</v>
      </c>
      <c r="H732" s="7" t="str">
        <f>項目シート!G723&amp;""</f>
        <v>A</v>
      </c>
    </row>
    <row r="733" spans="1:8" ht="100" customHeight="1">
      <c r="A733" s="7">
        <v>722</v>
      </c>
      <c r="B733" s="8" t="str">
        <f t="shared" ca="1" si="61"/>
        <v>234-5750
福島県喜多方市塩川町金橋267-12
神田 清二　様　（登録番号：124177）
※管理記号：B-2025</v>
      </c>
      <c r="C733" s="7" t="str">
        <f t="shared" si="60"/>
        <v>神田 清二234-5750福島県喜多方市塩川町金橋267-12124177B</v>
      </c>
      <c r="D733" s="7" t="str">
        <f>項目シート!C724&amp;""</f>
        <v>神田 清二</v>
      </c>
      <c r="E733" s="7" t="str">
        <f>項目シート!D724&amp;""</f>
        <v>234-5750</v>
      </c>
      <c r="F733" s="7" t="str">
        <f>項目シート!E724&amp;""</f>
        <v>福島県喜多方市塩川町金橋267-12</v>
      </c>
      <c r="G733" s="7" t="str">
        <f>項目シート!F724&amp;""</f>
        <v>124177</v>
      </c>
      <c r="H733" s="7" t="str">
        <f>項目シート!G724&amp;""</f>
        <v>B</v>
      </c>
    </row>
    <row r="734" spans="1:8" ht="100" customHeight="1">
      <c r="A734" s="7">
        <v>723</v>
      </c>
      <c r="B734" s="8" t="str">
        <f t="shared" ca="1" si="61"/>
        <v>345-6861
埼玉県本庄市栗崎147-20
長谷川 心愛　様　（登録番号：124178）
※管理記号：C-2025</v>
      </c>
      <c r="C734" s="7" t="str">
        <f t="shared" si="60"/>
        <v>長谷川 心愛345-6861埼玉県本庄市栗崎147-20124178C</v>
      </c>
      <c r="D734" s="7" t="str">
        <f>項目シート!C725&amp;""</f>
        <v>長谷川 心愛</v>
      </c>
      <c r="E734" s="7" t="str">
        <f>項目シート!D725&amp;""</f>
        <v>345-6861</v>
      </c>
      <c r="F734" s="7" t="str">
        <f>項目シート!E725&amp;""</f>
        <v>埼玉県本庄市栗崎147-20</v>
      </c>
      <c r="G734" s="7" t="str">
        <f>項目シート!F725&amp;""</f>
        <v>124178</v>
      </c>
      <c r="H734" s="7" t="str">
        <f>項目シート!G725&amp;""</f>
        <v>C</v>
      </c>
    </row>
    <row r="735" spans="1:8" ht="100" customHeight="1">
      <c r="A735" s="7">
        <v>724</v>
      </c>
      <c r="B735" s="8" t="str">
        <f t="shared" ca="1" si="61"/>
        <v>123-4640
茨城県筑西市西山田470-9
今井 絵理香　様　（登録番号：124179）
※管理記号：A-2025</v>
      </c>
      <c r="C735" s="7" t="str">
        <f t="shared" si="60"/>
        <v>今井 絵理香123-4640茨城県筑西市西山田470-9124179A</v>
      </c>
      <c r="D735" s="7" t="str">
        <f>項目シート!C726&amp;""</f>
        <v>今井 絵理香</v>
      </c>
      <c r="E735" s="7" t="str">
        <f>項目シート!D726&amp;""</f>
        <v>123-4640</v>
      </c>
      <c r="F735" s="7" t="str">
        <f>項目シート!E726&amp;""</f>
        <v>茨城県筑西市西山田470-9</v>
      </c>
      <c r="G735" s="7" t="str">
        <f>項目シート!F726&amp;""</f>
        <v>124179</v>
      </c>
      <c r="H735" s="7" t="str">
        <f>項目シート!G726&amp;""</f>
        <v>A</v>
      </c>
    </row>
    <row r="736" spans="1:8" ht="100" customHeight="1">
      <c r="A736" s="7">
        <v>725</v>
      </c>
      <c r="B736" s="8" t="str">
        <f t="shared" ca="1" si="61"/>
        <v>234-5751
青森県平川市葛川大川添695-11
前田 由衣　様　（登録番号：124180）
※管理記号：A-2025</v>
      </c>
      <c r="C736" s="7" t="str">
        <f t="shared" si="60"/>
        <v>前田 由衣234-5751青森県平川市葛川大川添695-11124180A</v>
      </c>
      <c r="D736" s="7" t="str">
        <f>項目シート!C727&amp;""</f>
        <v>前田 由衣</v>
      </c>
      <c r="E736" s="7" t="str">
        <f>項目シート!D727&amp;""</f>
        <v>234-5751</v>
      </c>
      <c r="F736" s="7" t="str">
        <f>項目シート!E727&amp;""</f>
        <v>青森県平川市葛川大川添695-11</v>
      </c>
      <c r="G736" s="7" t="str">
        <f>項目シート!F727&amp;""</f>
        <v>124180</v>
      </c>
      <c r="H736" s="7" t="str">
        <f>項目シート!G727&amp;""</f>
        <v>A</v>
      </c>
    </row>
    <row r="737" spans="1:8" ht="100" customHeight="1">
      <c r="A737" s="7">
        <v>726</v>
      </c>
      <c r="B737" s="8" t="str">
        <f t="shared" ca="1" si="61"/>
        <v>345-6862
茨城県結城市林750-12
小池 浩太　様　（登録番号：124181）
※管理記号：B-2025</v>
      </c>
      <c r="C737" s="7" t="str">
        <f t="shared" si="60"/>
        <v>小池 浩太345-6862茨城県結城市林750-12124181B</v>
      </c>
      <c r="D737" s="7" t="str">
        <f>項目シート!C728&amp;""</f>
        <v>小池 浩太</v>
      </c>
      <c r="E737" s="7" t="str">
        <f>項目シート!D728&amp;""</f>
        <v>345-6862</v>
      </c>
      <c r="F737" s="7" t="str">
        <f>項目シート!E728&amp;""</f>
        <v>茨城県結城市林750-12</v>
      </c>
      <c r="G737" s="7" t="str">
        <f>項目シート!F728&amp;""</f>
        <v>124181</v>
      </c>
      <c r="H737" s="7" t="str">
        <f>項目シート!G728&amp;""</f>
        <v>B</v>
      </c>
    </row>
    <row r="738" spans="1:8" ht="100" customHeight="1">
      <c r="A738" s="7">
        <v>727</v>
      </c>
      <c r="B738" s="8" t="str">
        <f t="shared" ca="1" si="61"/>
        <v>123-4641
京都府京都市下京区月鉾町550-2
宝部 せあら　様　（登録番号：124182）
※管理記号：B-2025</v>
      </c>
      <c r="C738" s="7" t="str">
        <f t="shared" si="60"/>
        <v>宝部 せあら123-4641京都府京都市下京区月鉾町550-2124182B</v>
      </c>
      <c r="D738" s="7" t="str">
        <f>項目シート!C729&amp;""</f>
        <v>宝部 せあら</v>
      </c>
      <c r="E738" s="7" t="str">
        <f>項目シート!D729&amp;""</f>
        <v>123-4641</v>
      </c>
      <c r="F738" s="7" t="str">
        <f>項目シート!E729&amp;""</f>
        <v>京都府京都市下京区月鉾町550-2</v>
      </c>
      <c r="G738" s="7" t="str">
        <f>項目シート!F729&amp;""</f>
        <v>124182</v>
      </c>
      <c r="H738" s="7" t="str">
        <f>項目シート!G729&amp;""</f>
        <v>B</v>
      </c>
    </row>
    <row r="739" spans="1:8" ht="100" customHeight="1">
      <c r="A739" s="7">
        <v>728</v>
      </c>
      <c r="B739" s="8" t="str">
        <f t="shared" ca="1" si="61"/>
        <v>234-5752
栃木県芳賀郡茂木町所草5-10
神取 正明　様　（登録番号：124183）
※管理記号：C-2025</v>
      </c>
      <c r="C739" s="7" t="str">
        <f t="shared" si="60"/>
        <v>神取 正明234-5752栃木県芳賀郡茂木町所草5-10124183C</v>
      </c>
      <c r="D739" s="7" t="str">
        <f>項目シート!C730&amp;""</f>
        <v>神取 正明</v>
      </c>
      <c r="E739" s="7" t="str">
        <f>項目シート!D730&amp;""</f>
        <v>234-5752</v>
      </c>
      <c r="F739" s="7" t="str">
        <f>項目シート!E730&amp;""</f>
        <v>栃木県芳賀郡茂木町所草5-10</v>
      </c>
      <c r="G739" s="7" t="str">
        <f>項目シート!F730&amp;""</f>
        <v>124183</v>
      </c>
      <c r="H739" s="7" t="str">
        <f>項目シート!G730&amp;""</f>
        <v>C</v>
      </c>
    </row>
    <row r="740" spans="1:8" ht="100" customHeight="1">
      <c r="A740" s="7">
        <v>729</v>
      </c>
      <c r="B740" s="8" t="str">
        <f t="shared" ca="1" si="61"/>
        <v>345-6863
愛知県稲沢市一色森山町229-17
大久保 拓也　様　（登録番号：124184）
※管理記号：C-2025</v>
      </c>
      <c r="C740" s="7" t="str">
        <f t="shared" si="60"/>
        <v>大久保 拓也345-6863愛知県稲沢市一色森山町229-17124184C</v>
      </c>
      <c r="D740" s="7" t="str">
        <f>項目シート!C731&amp;""</f>
        <v>大久保 拓也</v>
      </c>
      <c r="E740" s="7" t="str">
        <f>項目シート!D731&amp;""</f>
        <v>345-6863</v>
      </c>
      <c r="F740" s="7" t="str">
        <f>項目シート!E731&amp;""</f>
        <v>愛知県稲沢市一色森山町229-17</v>
      </c>
      <c r="G740" s="7" t="str">
        <f>項目シート!F731&amp;""</f>
        <v>124184</v>
      </c>
      <c r="H740" s="7" t="str">
        <f>項目シート!G731&amp;""</f>
        <v>C</v>
      </c>
    </row>
    <row r="741" spans="1:8" ht="100" customHeight="1">
      <c r="A741" s="7">
        <v>730</v>
      </c>
      <c r="B741" s="8" t="str">
        <f t="shared" ca="1" si="61"/>
        <v>123-4642
福岡県八女郡広川町小椎尾163-9
清家 進　様　（登録番号：124185）
※管理記号：A-2025</v>
      </c>
      <c r="C741" s="7" t="str">
        <f t="shared" si="60"/>
        <v>清家 進123-4642福岡県八女郡広川町小椎尾163-9124185A</v>
      </c>
      <c r="D741" s="7" t="str">
        <f>項目シート!C732&amp;""</f>
        <v>清家 進</v>
      </c>
      <c r="E741" s="7" t="str">
        <f>項目シート!D732&amp;""</f>
        <v>123-4642</v>
      </c>
      <c r="F741" s="7" t="str">
        <f>項目シート!E732&amp;""</f>
        <v>福岡県八女郡広川町小椎尾163-9</v>
      </c>
      <c r="G741" s="7" t="str">
        <f>項目シート!F732&amp;""</f>
        <v>124185</v>
      </c>
      <c r="H741" s="7" t="str">
        <f>項目シート!G732&amp;""</f>
        <v>A</v>
      </c>
    </row>
    <row r="742" spans="1:8" ht="100" customHeight="1">
      <c r="A742" s="7">
        <v>731</v>
      </c>
      <c r="B742" s="8" t="str">
        <f t="shared" ca="1" si="61"/>
        <v>123-4640
埼玉県秩父市大畑町968-6
岩尾 千晃　様　（登録番号：124186）
※管理記号：A-2025</v>
      </c>
      <c r="C742" s="7" t="str">
        <f t="shared" si="60"/>
        <v>岩尾 千晃123-4640埼玉県秩父市大畑町968-6124186A</v>
      </c>
      <c r="D742" s="7" t="str">
        <f>項目シート!C733&amp;""</f>
        <v>岩尾 千晃</v>
      </c>
      <c r="E742" s="7" t="str">
        <f>項目シート!D733&amp;""</f>
        <v>123-4640</v>
      </c>
      <c r="F742" s="7" t="str">
        <f>項目シート!E733&amp;""</f>
        <v>埼玉県秩父市大畑町968-6</v>
      </c>
      <c r="G742" s="7" t="str">
        <f>項目シート!F733&amp;""</f>
        <v>124186</v>
      </c>
      <c r="H742" s="7" t="str">
        <f>項目シート!G733&amp;""</f>
        <v>A</v>
      </c>
    </row>
    <row r="743" spans="1:8" ht="100" customHeight="1">
      <c r="A743" s="7">
        <v>732</v>
      </c>
      <c r="B743" s="8" t="str">
        <f t="shared" ca="1" si="61"/>
        <v>234-5751
三重県桑名市西鍋屋町993-11
佐々木 健太　様　（登録番号：124187）
※管理記号：B-2025</v>
      </c>
      <c r="C743" s="7" t="str">
        <f t="shared" si="60"/>
        <v>佐々木 健太234-5751三重県桑名市西鍋屋町993-11124187B</v>
      </c>
      <c r="D743" s="7" t="str">
        <f>項目シート!C734&amp;""</f>
        <v>佐々木 健太</v>
      </c>
      <c r="E743" s="7" t="str">
        <f>項目シート!D734&amp;""</f>
        <v>234-5751</v>
      </c>
      <c r="F743" s="7" t="str">
        <f>項目シート!E734&amp;""</f>
        <v>三重県桑名市西鍋屋町993-11</v>
      </c>
      <c r="G743" s="7" t="str">
        <f>項目シート!F734&amp;""</f>
        <v>124187</v>
      </c>
      <c r="H743" s="7" t="str">
        <f>項目シート!G734&amp;""</f>
        <v>B</v>
      </c>
    </row>
    <row r="744" spans="1:8" ht="100" customHeight="1">
      <c r="A744" s="7">
        <v>733</v>
      </c>
      <c r="B744" s="8" t="str">
        <f t="shared" ca="1" si="61"/>
        <v>345-6862
兵庫県丹波市青垣町文室702-10
中村 眞佐人　様　（登録番号：124188）
※管理記号：C-2025</v>
      </c>
      <c r="C744" s="7" t="str">
        <f t="shared" si="60"/>
        <v>中村 眞佐人345-6862兵庫県丹波市青垣町文室702-10124188C</v>
      </c>
      <c r="D744" s="7" t="str">
        <f>項目シート!C735&amp;""</f>
        <v>中村 眞佐人</v>
      </c>
      <c r="E744" s="7" t="str">
        <f>項目シート!D735&amp;""</f>
        <v>345-6862</v>
      </c>
      <c r="F744" s="7" t="str">
        <f>項目シート!E735&amp;""</f>
        <v>兵庫県丹波市青垣町文室702-10</v>
      </c>
      <c r="G744" s="7" t="str">
        <f>項目シート!F735&amp;""</f>
        <v>124188</v>
      </c>
      <c r="H744" s="7" t="str">
        <f>項目シート!G735&amp;""</f>
        <v>C</v>
      </c>
    </row>
    <row r="745" spans="1:8" ht="100" customHeight="1">
      <c r="A745" s="7">
        <v>734</v>
      </c>
      <c r="B745" s="8" t="str">
        <f t="shared" ca="1" si="61"/>
        <v>123-4641
岡山県倉敷市真備町有井3-5
佐野 信夫　様　（登録番号：124189）
※管理記号：A-2025</v>
      </c>
      <c r="C745" s="7" t="str">
        <f t="shared" si="60"/>
        <v>佐野 信夫123-4641岡山県倉敷市真備町有井3-5124189A</v>
      </c>
      <c r="D745" s="7" t="str">
        <f>項目シート!C736&amp;""</f>
        <v>佐野 信夫</v>
      </c>
      <c r="E745" s="7" t="str">
        <f>項目シート!D736&amp;""</f>
        <v>123-4641</v>
      </c>
      <c r="F745" s="7" t="str">
        <f>項目シート!E736&amp;""</f>
        <v>岡山県倉敷市真備町有井3-5</v>
      </c>
      <c r="G745" s="7" t="str">
        <f>項目シート!F736&amp;""</f>
        <v>124189</v>
      </c>
      <c r="H745" s="7" t="str">
        <f>項目シート!G736&amp;""</f>
        <v>A</v>
      </c>
    </row>
    <row r="746" spans="1:8" ht="100" customHeight="1">
      <c r="A746" s="7">
        <v>735</v>
      </c>
      <c r="B746" s="8" t="str">
        <f t="shared" ca="1" si="61"/>
        <v>234-5752
兵庫県小野市神明町584-13
高橋 優貴　様　（登録番号：124190）
※管理記号：A-2025</v>
      </c>
      <c r="C746" s="7" t="str">
        <f t="shared" si="60"/>
        <v>高橋 優貴234-5752兵庫県小野市神明町584-13124190A</v>
      </c>
      <c r="D746" s="7" t="str">
        <f>項目シート!C737&amp;""</f>
        <v>高橋 優貴</v>
      </c>
      <c r="E746" s="7" t="str">
        <f>項目シート!D737&amp;""</f>
        <v>234-5752</v>
      </c>
      <c r="F746" s="7" t="str">
        <f>項目シート!E737&amp;""</f>
        <v>兵庫県小野市神明町584-13</v>
      </c>
      <c r="G746" s="7" t="str">
        <f>項目シート!F737&amp;""</f>
        <v>124190</v>
      </c>
      <c r="H746" s="7" t="str">
        <f>項目シート!G737&amp;""</f>
        <v>A</v>
      </c>
    </row>
    <row r="747" spans="1:8" ht="100" customHeight="1">
      <c r="A747" s="7">
        <v>736</v>
      </c>
      <c r="B747" s="8" t="str">
        <f t="shared" ca="1" si="61"/>
        <v>345-6863
宮崎県児湯郡高鍋町上江788-2
若田部 仁美　様　（登録番号：124191）
※管理記号：B-2025</v>
      </c>
      <c r="C747" s="7" t="str">
        <f t="shared" si="60"/>
        <v>若田部 仁美345-6863宮崎県児湯郡高鍋町上江788-2124191B</v>
      </c>
      <c r="D747" s="7" t="str">
        <f>項目シート!C738&amp;""</f>
        <v>若田部 仁美</v>
      </c>
      <c r="E747" s="7" t="str">
        <f>項目シート!D738&amp;""</f>
        <v>345-6863</v>
      </c>
      <c r="F747" s="7" t="str">
        <f>項目シート!E738&amp;""</f>
        <v>宮崎県児湯郡高鍋町上江788-2</v>
      </c>
      <c r="G747" s="7" t="str">
        <f>項目シート!F738&amp;""</f>
        <v>124191</v>
      </c>
      <c r="H747" s="7" t="str">
        <f>項目シート!G738&amp;""</f>
        <v>B</v>
      </c>
    </row>
    <row r="748" spans="1:8" ht="100" customHeight="1">
      <c r="A748" s="7">
        <v>737</v>
      </c>
      <c r="B748" s="8" t="str">
        <f t="shared" ca="1" si="61"/>
        <v>123-4642
沖縄県名護市振慶名168-19
湯澤 安雄　様　（登録番号：124192）
※管理記号：B-2025</v>
      </c>
      <c r="C748" s="7" t="str">
        <f t="shared" si="60"/>
        <v>湯澤 安雄123-4642沖縄県名護市振慶名168-19124192B</v>
      </c>
      <c r="D748" s="7" t="str">
        <f>項目シート!C739&amp;""</f>
        <v>湯澤 安雄</v>
      </c>
      <c r="E748" s="7" t="str">
        <f>項目シート!D739&amp;""</f>
        <v>123-4642</v>
      </c>
      <c r="F748" s="7" t="str">
        <f>項目シート!E739&amp;""</f>
        <v>沖縄県名護市振慶名168-19</v>
      </c>
      <c r="G748" s="7" t="str">
        <f>項目シート!F739&amp;""</f>
        <v>124192</v>
      </c>
      <c r="H748" s="7" t="str">
        <f>項目シート!G739&amp;""</f>
        <v>B</v>
      </c>
    </row>
    <row r="749" spans="1:8" ht="100" customHeight="1">
      <c r="A749" s="7">
        <v>738</v>
      </c>
      <c r="B749" s="8" t="str">
        <f t="shared" ca="1" si="61"/>
        <v>234-5753
岡山県高梁市弓之町754-2
長島 美佑　様　（登録番号：124193）
※管理記号：C-2025</v>
      </c>
      <c r="C749" s="7" t="str">
        <f t="shared" si="60"/>
        <v>長島 美佑234-5753岡山県高梁市弓之町754-2124193C</v>
      </c>
      <c r="D749" s="7" t="str">
        <f>項目シート!C740&amp;""</f>
        <v>長島 美佑</v>
      </c>
      <c r="E749" s="7" t="str">
        <f>項目シート!D740&amp;""</f>
        <v>234-5753</v>
      </c>
      <c r="F749" s="7" t="str">
        <f>項目シート!E740&amp;""</f>
        <v>岡山県高梁市弓之町754-2</v>
      </c>
      <c r="G749" s="7" t="str">
        <f>項目シート!F740&amp;""</f>
        <v>124193</v>
      </c>
      <c r="H749" s="7" t="str">
        <f>項目シート!G740&amp;""</f>
        <v>C</v>
      </c>
    </row>
    <row r="750" spans="1:8" ht="100" customHeight="1">
      <c r="A750" s="7">
        <v>739</v>
      </c>
      <c r="B750" s="8" t="str">
        <f t="shared" ca="1" si="61"/>
        <v>345-6864
宮城県登米市南方町大嶽94-17
杉原 永輔　様　（登録番号：124194）
※管理記号：C-2025</v>
      </c>
      <c r="C750" s="7" t="str">
        <f t="shared" si="60"/>
        <v>杉原 永輔345-6864宮城県登米市南方町大嶽94-17124194C</v>
      </c>
      <c r="D750" s="7" t="str">
        <f>項目シート!C741&amp;""</f>
        <v>杉原 永輔</v>
      </c>
      <c r="E750" s="7" t="str">
        <f>項目シート!D741&amp;""</f>
        <v>345-6864</v>
      </c>
      <c r="F750" s="7" t="str">
        <f>項目シート!E741&amp;""</f>
        <v>宮城県登米市南方町大嶽94-17</v>
      </c>
      <c r="G750" s="7" t="str">
        <f>項目シート!F741&amp;""</f>
        <v>124194</v>
      </c>
      <c r="H750" s="7" t="str">
        <f>項目シート!G741&amp;""</f>
        <v>C</v>
      </c>
    </row>
    <row r="751" spans="1:8" ht="100" customHeight="1">
      <c r="A751" s="7">
        <v>740</v>
      </c>
      <c r="B751" s="8" t="str">
        <f t="shared" ca="1" si="61"/>
        <v>123-4643
北海道釧路市鳥取南1-155-9
井上 進　様　（登録番号：124195）
※管理記号：A-2025</v>
      </c>
      <c r="C751" s="7" t="str">
        <f t="shared" si="60"/>
        <v>井上 進123-4643北海道釧路市鳥取南1-155-9124195A</v>
      </c>
      <c r="D751" s="7" t="str">
        <f>項目シート!C742&amp;""</f>
        <v>井上 進</v>
      </c>
      <c r="E751" s="7" t="str">
        <f>項目シート!D742&amp;""</f>
        <v>123-4643</v>
      </c>
      <c r="F751" s="7" t="str">
        <f>項目シート!E742&amp;""</f>
        <v>北海道釧路市鳥取南1-155-9</v>
      </c>
      <c r="G751" s="7" t="str">
        <f>項目シート!F742&amp;""</f>
        <v>124195</v>
      </c>
      <c r="H751" s="7" t="str">
        <f>項目シート!G742&amp;""</f>
        <v>A</v>
      </c>
    </row>
    <row r="752" spans="1:8" ht="100" customHeight="1">
      <c r="A752" s="7">
        <v>741</v>
      </c>
      <c r="B752" s="8" t="str">
        <f t="shared" ca="1" si="61"/>
        <v>123-4641
北海道札幌市厚別区厚別北六条934-10
鈴木 康佑　様　（登録番号：124196）
※管理記号：A-2025</v>
      </c>
      <c r="C752" s="7" t="str">
        <f t="shared" si="60"/>
        <v>鈴木 康佑123-4641北海道札幌市厚別区厚別北六条934-10124196A</v>
      </c>
      <c r="D752" s="7" t="str">
        <f>項目シート!C743&amp;""</f>
        <v>鈴木 康佑</v>
      </c>
      <c r="E752" s="7" t="str">
        <f>項目シート!D743&amp;""</f>
        <v>123-4641</v>
      </c>
      <c r="F752" s="7" t="str">
        <f>項目シート!E743&amp;""</f>
        <v>北海道札幌市厚別区厚別北六条934-10</v>
      </c>
      <c r="G752" s="7" t="str">
        <f>項目シート!F743&amp;""</f>
        <v>124196</v>
      </c>
      <c r="H752" s="7" t="str">
        <f>項目シート!G743&amp;""</f>
        <v>A</v>
      </c>
    </row>
    <row r="753" spans="1:8" ht="100" customHeight="1">
      <c r="A753" s="7">
        <v>742</v>
      </c>
      <c r="B753" s="8" t="str">
        <f t="shared" ca="1" si="61"/>
        <v>234-5752
福島県喜多方市塩川町諏訪前706-7
金山 千弘　様　（登録番号：124197）
※管理記号：B-2025</v>
      </c>
      <c r="C753" s="7" t="str">
        <f t="shared" si="60"/>
        <v>金山 千弘234-5752福島県喜多方市塩川町諏訪前706-7124197B</v>
      </c>
      <c r="D753" s="7" t="str">
        <f>項目シート!C744&amp;""</f>
        <v>金山 千弘</v>
      </c>
      <c r="E753" s="7" t="str">
        <f>項目シート!D744&amp;""</f>
        <v>234-5752</v>
      </c>
      <c r="F753" s="7" t="str">
        <f>項目シート!E744&amp;""</f>
        <v>福島県喜多方市塩川町諏訪前706-7</v>
      </c>
      <c r="G753" s="7" t="str">
        <f>項目シート!F744&amp;""</f>
        <v>124197</v>
      </c>
      <c r="H753" s="7" t="str">
        <f>項目シート!G744&amp;""</f>
        <v>B</v>
      </c>
    </row>
    <row r="754" spans="1:8" ht="100" customHeight="1">
      <c r="A754" s="7">
        <v>743</v>
      </c>
      <c r="B754" s="8" t="str">
        <f t="shared" ca="1" si="61"/>
        <v>345-6863
福岡県北九州市小倉南区徳吉559-4
田中 克也　様　（登録番号：124198）
※管理記号：C-2025</v>
      </c>
      <c r="C754" s="7" t="str">
        <f t="shared" si="60"/>
        <v>田中 克也345-6863福岡県北九州市小倉南区徳吉559-4124198C</v>
      </c>
      <c r="D754" s="7" t="str">
        <f>項目シート!C745&amp;""</f>
        <v>田中 克也</v>
      </c>
      <c r="E754" s="7" t="str">
        <f>項目シート!D745&amp;""</f>
        <v>345-6863</v>
      </c>
      <c r="F754" s="7" t="str">
        <f>項目シート!E745&amp;""</f>
        <v>福岡県北九州市小倉南区徳吉559-4</v>
      </c>
      <c r="G754" s="7" t="str">
        <f>項目シート!F745&amp;""</f>
        <v>124198</v>
      </c>
      <c r="H754" s="7" t="str">
        <f>項目シート!G745&amp;""</f>
        <v>C</v>
      </c>
    </row>
    <row r="755" spans="1:8" ht="100" customHeight="1">
      <c r="A755" s="7">
        <v>744</v>
      </c>
      <c r="B755" s="8" t="str">
        <f t="shared" ca="1" si="61"/>
        <v>123-4642
石川県羽咋郡志賀町富来七海768-1
細川 友里亜　様　（登録番号：124199）
※管理記号：A-2025</v>
      </c>
      <c r="C755" s="7" t="str">
        <f t="shared" si="60"/>
        <v>細川 友里亜123-4642石川県羽咋郡志賀町富来七海768-1124199A</v>
      </c>
      <c r="D755" s="7" t="str">
        <f>項目シート!C746&amp;""</f>
        <v>細川 友里亜</v>
      </c>
      <c r="E755" s="7" t="str">
        <f>項目シート!D746&amp;""</f>
        <v>123-4642</v>
      </c>
      <c r="F755" s="7" t="str">
        <f>項目シート!E746&amp;""</f>
        <v>石川県羽咋郡志賀町富来七海768-1</v>
      </c>
      <c r="G755" s="7" t="str">
        <f>項目シート!F746&amp;""</f>
        <v>124199</v>
      </c>
      <c r="H755" s="7" t="str">
        <f>項目シート!G746&amp;""</f>
        <v>A</v>
      </c>
    </row>
    <row r="756" spans="1:8" ht="100" customHeight="1">
      <c r="A756" s="7">
        <v>745</v>
      </c>
      <c r="B756" s="8" t="str">
        <f t="shared" ca="1" si="61"/>
        <v>234-5753
群馬県利根郡川場村中野281-1
関 準志　様　（登録番号：124200）
※管理記号：A-2025</v>
      </c>
      <c r="C756" s="7" t="str">
        <f t="shared" si="60"/>
        <v>関 準志234-5753群馬県利根郡川場村中野281-1124200A</v>
      </c>
      <c r="D756" s="7" t="str">
        <f>項目シート!C747&amp;""</f>
        <v>関 準志</v>
      </c>
      <c r="E756" s="7" t="str">
        <f>項目シート!D747&amp;""</f>
        <v>234-5753</v>
      </c>
      <c r="F756" s="7" t="str">
        <f>項目シート!E747&amp;""</f>
        <v>群馬県利根郡川場村中野281-1</v>
      </c>
      <c r="G756" s="7" t="str">
        <f>項目シート!F747&amp;""</f>
        <v>124200</v>
      </c>
      <c r="H756" s="7" t="str">
        <f>項目シート!G747&amp;""</f>
        <v>A</v>
      </c>
    </row>
    <row r="757" spans="1:8" ht="100" customHeight="1">
      <c r="A757" s="7">
        <v>746</v>
      </c>
      <c r="B757" s="8" t="str">
        <f t="shared" ca="1" si="61"/>
        <v>345-6864
茨城県土浦市小岩田西1-347-9
日笠 あや　様　（登録番号：124201）
※管理記号：B-2025</v>
      </c>
      <c r="C757" s="7" t="str">
        <f t="shared" si="60"/>
        <v>日笠 あや345-6864茨城県土浦市小岩田西1-347-9124201B</v>
      </c>
      <c r="D757" s="7" t="str">
        <f>項目シート!C748&amp;""</f>
        <v>日笠 あや</v>
      </c>
      <c r="E757" s="7" t="str">
        <f>項目シート!D748&amp;""</f>
        <v>345-6864</v>
      </c>
      <c r="F757" s="7" t="str">
        <f>項目シート!E748&amp;""</f>
        <v>茨城県土浦市小岩田西1-347-9</v>
      </c>
      <c r="G757" s="7" t="str">
        <f>項目シート!F748&amp;""</f>
        <v>124201</v>
      </c>
      <c r="H757" s="7" t="str">
        <f>項目シート!G748&amp;""</f>
        <v>B</v>
      </c>
    </row>
    <row r="758" spans="1:8" ht="100" customHeight="1">
      <c r="A758" s="7">
        <v>747</v>
      </c>
      <c r="B758" s="8" t="str">
        <f t="shared" ca="1" si="61"/>
        <v>123-4643
宮城県遠田郡涌谷町小蓋谷地788-7
重松 紗希　様　（登録番号：124202）
※管理記号：B-2025</v>
      </c>
      <c r="C758" s="7" t="str">
        <f t="shared" si="60"/>
        <v>重松 紗希123-4643宮城県遠田郡涌谷町小蓋谷地788-7124202B</v>
      </c>
      <c r="D758" s="7" t="str">
        <f>項目シート!C749&amp;""</f>
        <v>重松 紗希</v>
      </c>
      <c r="E758" s="7" t="str">
        <f>項目シート!D749&amp;""</f>
        <v>123-4643</v>
      </c>
      <c r="F758" s="7" t="str">
        <f>項目シート!E749&amp;""</f>
        <v>宮城県遠田郡涌谷町小蓋谷地788-7</v>
      </c>
      <c r="G758" s="7" t="str">
        <f>項目シート!F749&amp;""</f>
        <v>124202</v>
      </c>
      <c r="H758" s="7" t="str">
        <f>項目シート!G749&amp;""</f>
        <v>B</v>
      </c>
    </row>
    <row r="759" spans="1:8" ht="100" customHeight="1">
      <c r="A759" s="7">
        <v>748</v>
      </c>
      <c r="B759" s="8" t="str">
        <f t="shared" ca="1" si="61"/>
        <v>234-5754
長崎県佐世保市白南風町351-20
太田 功　様　（登録番号：124203）
※管理記号：C-2025</v>
      </c>
      <c r="C759" s="7" t="str">
        <f t="shared" si="60"/>
        <v>太田 功234-5754長崎県佐世保市白南風町351-20124203C</v>
      </c>
      <c r="D759" s="7" t="str">
        <f>項目シート!C750&amp;""</f>
        <v>太田 功</v>
      </c>
      <c r="E759" s="7" t="str">
        <f>項目シート!D750&amp;""</f>
        <v>234-5754</v>
      </c>
      <c r="F759" s="7" t="str">
        <f>項目シート!E750&amp;""</f>
        <v>長崎県佐世保市白南風町351-20</v>
      </c>
      <c r="G759" s="7" t="str">
        <f>項目シート!F750&amp;""</f>
        <v>124203</v>
      </c>
      <c r="H759" s="7" t="str">
        <f>項目シート!G750&amp;""</f>
        <v>C</v>
      </c>
    </row>
    <row r="760" spans="1:8" ht="100" customHeight="1">
      <c r="A760" s="7">
        <v>749</v>
      </c>
      <c r="B760" s="8" t="str">
        <f t="shared" ca="1" si="61"/>
        <v>345-6865
愛知県名古屋市中村区稲西町918-19
永瀬 幸雄　様　（登録番号：124204）
※管理記号：C-2025</v>
      </c>
      <c r="C760" s="7" t="str">
        <f t="shared" si="60"/>
        <v>永瀬 幸雄345-6865愛知県名古屋市中村区稲西町918-19124204C</v>
      </c>
      <c r="D760" s="7" t="str">
        <f>項目シート!C751&amp;""</f>
        <v>永瀬 幸雄</v>
      </c>
      <c r="E760" s="7" t="str">
        <f>項目シート!D751&amp;""</f>
        <v>345-6865</v>
      </c>
      <c r="F760" s="7" t="str">
        <f>項目シート!E751&amp;""</f>
        <v>愛知県名古屋市中村区稲西町918-19</v>
      </c>
      <c r="G760" s="7" t="str">
        <f>項目シート!F751&amp;""</f>
        <v>124204</v>
      </c>
      <c r="H760" s="7" t="str">
        <f>項目シート!G751&amp;""</f>
        <v>C</v>
      </c>
    </row>
    <row r="761" spans="1:8" ht="100" customHeight="1">
      <c r="A761" s="7">
        <v>750</v>
      </c>
      <c r="B761" s="8" t="str">
        <f t="shared" ca="1" si="61"/>
        <v>123-4644
埼玉県桶川市寿3-938-13
矢野 和泉　様　（登録番号：124205）
※管理記号：A-2025</v>
      </c>
      <c r="C761" s="7" t="str">
        <f t="shared" si="60"/>
        <v>矢野 和泉123-4644埼玉県桶川市寿3-938-13124205A</v>
      </c>
      <c r="D761" s="7" t="str">
        <f>項目シート!C752&amp;""</f>
        <v>矢野 和泉</v>
      </c>
      <c r="E761" s="7" t="str">
        <f>項目シート!D752&amp;""</f>
        <v>123-4644</v>
      </c>
      <c r="F761" s="7" t="str">
        <f>項目シート!E752&amp;""</f>
        <v>埼玉県桶川市寿3-938-13</v>
      </c>
      <c r="G761" s="7" t="str">
        <f>項目シート!F752&amp;""</f>
        <v>124205</v>
      </c>
      <c r="H761" s="7" t="str">
        <f>項目シート!G752&amp;""</f>
        <v>A</v>
      </c>
    </row>
    <row r="762" spans="1:8" ht="100" customHeight="1">
      <c r="A762" s="7">
        <v>751</v>
      </c>
      <c r="B762" s="8" t="str">
        <f t="shared" ca="1" si="61"/>
        <v>123-4642
京都府京都市南区吉祥院新田下ノ向町556-18
美優 由華　様　（登録番号：124206）
※管理記号：A-2025</v>
      </c>
      <c r="C762" s="7" t="str">
        <f t="shared" si="60"/>
        <v>美優 由華123-4642京都府京都市南区吉祥院新田下ノ向町556-18124206A</v>
      </c>
      <c r="D762" s="7" t="str">
        <f>項目シート!C753&amp;""</f>
        <v>美優 由華</v>
      </c>
      <c r="E762" s="7" t="str">
        <f>項目シート!D753&amp;""</f>
        <v>123-4642</v>
      </c>
      <c r="F762" s="7" t="str">
        <f>項目シート!E753&amp;""</f>
        <v>京都府京都市南区吉祥院新田下ノ向町556-18</v>
      </c>
      <c r="G762" s="7" t="str">
        <f>項目シート!F753&amp;""</f>
        <v>124206</v>
      </c>
      <c r="H762" s="7" t="str">
        <f>項目シート!G753&amp;""</f>
        <v>A</v>
      </c>
    </row>
    <row r="763" spans="1:8" ht="100" customHeight="1">
      <c r="A763" s="7">
        <v>752</v>
      </c>
      <c r="B763" s="8" t="str">
        <f t="shared" ca="1" si="61"/>
        <v>234-5753
兵庫県三田市小柿188-20
金子 義浩　様　（登録番号：124207）
※管理記号：B-2025</v>
      </c>
      <c r="C763" s="7" t="str">
        <f t="shared" si="60"/>
        <v>金子 義浩234-5753兵庫県三田市小柿188-20124207B</v>
      </c>
      <c r="D763" s="7" t="str">
        <f>項目シート!C754&amp;""</f>
        <v>金子 義浩</v>
      </c>
      <c r="E763" s="7" t="str">
        <f>項目シート!D754&amp;""</f>
        <v>234-5753</v>
      </c>
      <c r="F763" s="7" t="str">
        <f>項目シート!E754&amp;""</f>
        <v>兵庫県三田市小柿188-20</v>
      </c>
      <c r="G763" s="7" t="str">
        <f>項目シート!F754&amp;""</f>
        <v>124207</v>
      </c>
      <c r="H763" s="7" t="str">
        <f>項目シート!G754&amp;""</f>
        <v>B</v>
      </c>
    </row>
    <row r="764" spans="1:8" ht="100" customHeight="1">
      <c r="A764" s="7">
        <v>753</v>
      </c>
      <c r="B764" s="8" t="str">
        <f t="shared" ca="1" si="61"/>
        <v>345-6864
愛媛県宇和島市愛宕町1-484-9
村松 綾乃　様　（登録番号：124208）
※管理記号：C-2025</v>
      </c>
      <c r="C764" s="7" t="str">
        <f t="shared" si="60"/>
        <v>村松 綾乃345-6864愛媛県宇和島市愛宕町1-484-9124208C</v>
      </c>
      <c r="D764" s="7" t="str">
        <f>項目シート!C755&amp;""</f>
        <v>村松 綾乃</v>
      </c>
      <c r="E764" s="7" t="str">
        <f>項目シート!D755&amp;""</f>
        <v>345-6864</v>
      </c>
      <c r="F764" s="7" t="str">
        <f>項目シート!E755&amp;""</f>
        <v>愛媛県宇和島市愛宕町1-484-9</v>
      </c>
      <c r="G764" s="7" t="str">
        <f>項目シート!F755&amp;""</f>
        <v>124208</v>
      </c>
      <c r="H764" s="7" t="str">
        <f>項目シート!G755&amp;""</f>
        <v>C</v>
      </c>
    </row>
    <row r="765" spans="1:8" ht="100" customHeight="1">
      <c r="A765" s="7">
        <v>754</v>
      </c>
      <c r="B765" s="8" t="str">
        <f t="shared" ca="1" si="61"/>
        <v>123-4643
兵庫県朝来市生野町口銀谷643-7
石田 辰男　様　（登録番号：124209）
※管理記号：A-2025</v>
      </c>
      <c r="C765" s="7" t="str">
        <f t="shared" ref="C765:C828" si="62">_xlfn.TEXTJOIN(,,D765:H765)</f>
        <v>石田 辰男123-4643兵庫県朝来市生野町口銀谷643-7124209A</v>
      </c>
      <c r="D765" s="7" t="str">
        <f>項目シート!C756&amp;""</f>
        <v>石田 辰男</v>
      </c>
      <c r="E765" s="7" t="str">
        <f>項目シート!D756&amp;""</f>
        <v>123-4643</v>
      </c>
      <c r="F765" s="7" t="str">
        <f>項目シート!E756&amp;""</f>
        <v>兵庫県朝来市生野町口銀谷643-7</v>
      </c>
      <c r="G765" s="7" t="str">
        <f>項目シート!F756&amp;""</f>
        <v>124209</v>
      </c>
      <c r="H765" s="7" t="str">
        <f>項目シート!G756&amp;""</f>
        <v>A</v>
      </c>
    </row>
    <row r="766" spans="1:8" ht="100" customHeight="1">
      <c r="A766" s="7">
        <v>755</v>
      </c>
      <c r="B766" s="8" t="str">
        <f t="shared" ca="1" si="61"/>
        <v>234-5754
新潟県上越市増沢237-3
橋本 砂織　様　（登録番号：124210）
※管理記号：A-2025</v>
      </c>
      <c r="C766" s="7" t="str">
        <f t="shared" si="62"/>
        <v>橋本 砂織234-5754新潟県上越市増沢237-3124210A</v>
      </c>
      <c r="D766" s="7" t="str">
        <f>項目シート!C757&amp;""</f>
        <v>橋本 砂織</v>
      </c>
      <c r="E766" s="7" t="str">
        <f>項目シート!D757&amp;""</f>
        <v>234-5754</v>
      </c>
      <c r="F766" s="7" t="str">
        <f>項目シート!E757&amp;""</f>
        <v>新潟県上越市増沢237-3</v>
      </c>
      <c r="G766" s="7" t="str">
        <f>項目シート!F757&amp;""</f>
        <v>124210</v>
      </c>
      <c r="H766" s="7" t="str">
        <f>項目シート!G757&amp;""</f>
        <v>A</v>
      </c>
    </row>
    <row r="767" spans="1:8" ht="100" customHeight="1">
      <c r="A767" s="7">
        <v>756</v>
      </c>
      <c r="B767" s="8" t="str">
        <f t="shared" ca="1" si="61"/>
        <v>345-6865
福井県勝山市鹿谷町東遅羽口223-14
上野 輝　様　（登録番号：124211）
※管理記号：B-2025</v>
      </c>
      <c r="C767" s="7" t="str">
        <f t="shared" si="62"/>
        <v>上野 輝345-6865福井県勝山市鹿谷町東遅羽口223-14124211B</v>
      </c>
      <c r="D767" s="7" t="str">
        <f>項目シート!C758&amp;""</f>
        <v>上野 輝</v>
      </c>
      <c r="E767" s="7" t="str">
        <f>項目シート!D758&amp;""</f>
        <v>345-6865</v>
      </c>
      <c r="F767" s="7" t="str">
        <f>項目シート!E758&amp;""</f>
        <v>福井県勝山市鹿谷町東遅羽口223-14</v>
      </c>
      <c r="G767" s="7" t="str">
        <f>項目シート!F758&amp;""</f>
        <v>124211</v>
      </c>
      <c r="H767" s="7" t="str">
        <f>項目シート!G758&amp;""</f>
        <v>B</v>
      </c>
    </row>
    <row r="768" spans="1:8" ht="100" customHeight="1">
      <c r="A768" s="7">
        <v>757</v>
      </c>
      <c r="B768" s="8" t="str">
        <f t="shared" ca="1" si="61"/>
        <v>123-4644
岡山県津山市中之町565-12
松本 まや　様　（登録番号：124212）
※管理記号：B-2025</v>
      </c>
      <c r="C768" s="7" t="str">
        <f t="shared" si="62"/>
        <v>松本 まや123-4644岡山県津山市中之町565-12124212B</v>
      </c>
      <c r="D768" s="7" t="str">
        <f>項目シート!C759&amp;""</f>
        <v>松本 まや</v>
      </c>
      <c r="E768" s="7" t="str">
        <f>項目シート!D759&amp;""</f>
        <v>123-4644</v>
      </c>
      <c r="F768" s="7" t="str">
        <f>項目シート!E759&amp;""</f>
        <v>岡山県津山市中之町565-12</v>
      </c>
      <c r="G768" s="7" t="str">
        <f>項目シート!F759&amp;""</f>
        <v>124212</v>
      </c>
      <c r="H768" s="7" t="str">
        <f>項目シート!G759&amp;""</f>
        <v>B</v>
      </c>
    </row>
    <row r="769" spans="1:8" ht="100" customHeight="1">
      <c r="A769" s="7">
        <v>758</v>
      </c>
      <c r="B769" s="8" t="str">
        <f t="shared" ca="1" si="61"/>
        <v>234-5755
大阪府寝屋川市秦町927-2
岡本 寛理　様　（登録番号：124213）
※管理記号：C-2025</v>
      </c>
      <c r="C769" s="7" t="str">
        <f t="shared" si="62"/>
        <v>岡本 寛理234-5755大阪府寝屋川市秦町927-2124213C</v>
      </c>
      <c r="D769" s="7" t="str">
        <f>項目シート!C760&amp;""</f>
        <v>岡本 寛理</v>
      </c>
      <c r="E769" s="7" t="str">
        <f>項目シート!D760&amp;""</f>
        <v>234-5755</v>
      </c>
      <c r="F769" s="7" t="str">
        <f>項目シート!E760&amp;""</f>
        <v>大阪府寝屋川市秦町927-2</v>
      </c>
      <c r="G769" s="7" t="str">
        <f>項目シート!F760&amp;""</f>
        <v>124213</v>
      </c>
      <c r="H769" s="7" t="str">
        <f>項目シート!G760&amp;""</f>
        <v>C</v>
      </c>
    </row>
    <row r="770" spans="1:8" ht="100" customHeight="1">
      <c r="A770" s="7">
        <v>759</v>
      </c>
      <c r="B770" s="8" t="str">
        <f t="shared" ca="1" si="61"/>
        <v>345-6866
栃木県日光市清滝新細尾町932-18
佐山 高史　様　（登録番号：124214）
※管理記号：C-2025</v>
      </c>
      <c r="C770" s="7" t="str">
        <f t="shared" si="62"/>
        <v>佐山 高史345-6866栃木県日光市清滝新細尾町932-18124214C</v>
      </c>
      <c r="D770" s="7" t="str">
        <f>項目シート!C761&amp;""</f>
        <v>佐山 高史</v>
      </c>
      <c r="E770" s="7" t="str">
        <f>項目シート!D761&amp;""</f>
        <v>345-6866</v>
      </c>
      <c r="F770" s="7" t="str">
        <f>項目シート!E761&amp;""</f>
        <v>栃木県日光市清滝新細尾町932-18</v>
      </c>
      <c r="G770" s="7" t="str">
        <f>項目シート!F761&amp;""</f>
        <v>124214</v>
      </c>
      <c r="H770" s="7" t="str">
        <f>項目シート!G761&amp;""</f>
        <v>C</v>
      </c>
    </row>
    <row r="771" spans="1:8" ht="100" customHeight="1">
      <c r="A771" s="7">
        <v>760</v>
      </c>
      <c r="B771" s="8" t="str">
        <f t="shared" ca="1" si="61"/>
        <v>123-4645
高知県南国市桑ノ川456-9
岡崎 洋三　様　（登録番号：124215）
※管理記号：A-2025</v>
      </c>
      <c r="C771" s="7" t="str">
        <f t="shared" si="62"/>
        <v>岡崎 洋三123-4645高知県南国市桑ノ川456-9124215A</v>
      </c>
      <c r="D771" s="7" t="str">
        <f>項目シート!C762&amp;""</f>
        <v>岡崎 洋三</v>
      </c>
      <c r="E771" s="7" t="str">
        <f>項目シート!D762&amp;""</f>
        <v>123-4645</v>
      </c>
      <c r="F771" s="7" t="str">
        <f>項目シート!E762&amp;""</f>
        <v>高知県南国市桑ノ川456-9</v>
      </c>
      <c r="G771" s="7" t="str">
        <f>項目シート!F762&amp;""</f>
        <v>124215</v>
      </c>
      <c r="H771" s="7" t="str">
        <f>項目シート!G762&amp;""</f>
        <v>A</v>
      </c>
    </row>
    <row r="772" spans="1:8" ht="100" customHeight="1">
      <c r="A772" s="7">
        <v>761</v>
      </c>
      <c r="B772" s="8" t="str">
        <f t="shared" ca="1" si="61"/>
        <v>123-4643
石川県白山市三浦町650-17
大沢 優美　様　（登録番号：124216）
※管理記号：A-2025</v>
      </c>
      <c r="C772" s="7" t="str">
        <f t="shared" si="62"/>
        <v>大沢 優美123-4643石川県白山市三浦町650-17124216A</v>
      </c>
      <c r="D772" s="7" t="str">
        <f>項目シート!C763&amp;""</f>
        <v>大沢 優美</v>
      </c>
      <c r="E772" s="7" t="str">
        <f>項目シート!D763&amp;""</f>
        <v>123-4643</v>
      </c>
      <c r="F772" s="7" t="str">
        <f>項目シート!E763&amp;""</f>
        <v>石川県白山市三浦町650-17</v>
      </c>
      <c r="G772" s="7" t="str">
        <f>項目シート!F763&amp;""</f>
        <v>124216</v>
      </c>
      <c r="H772" s="7" t="str">
        <f>項目シート!G763&amp;""</f>
        <v>A</v>
      </c>
    </row>
    <row r="773" spans="1:8" ht="100" customHeight="1">
      <c r="A773" s="7">
        <v>762</v>
      </c>
      <c r="B773" s="8" t="str">
        <f t="shared" ca="1" si="61"/>
        <v>234-5754
神奈川県川崎市多摩区長尾3-482-9
中西 誠　様　（登録番号：124217）
※管理記号：B-2025</v>
      </c>
      <c r="C773" s="7" t="str">
        <f t="shared" si="62"/>
        <v>中西 誠234-5754神奈川県川崎市多摩区長尾3-482-9124217B</v>
      </c>
      <c r="D773" s="7" t="str">
        <f>項目シート!C764&amp;""</f>
        <v>中西 誠</v>
      </c>
      <c r="E773" s="7" t="str">
        <f>項目シート!D764&amp;""</f>
        <v>234-5754</v>
      </c>
      <c r="F773" s="7" t="str">
        <f>項目シート!E764&amp;""</f>
        <v>神奈川県川崎市多摩区長尾3-482-9</v>
      </c>
      <c r="G773" s="7" t="str">
        <f>項目シート!F764&amp;""</f>
        <v>124217</v>
      </c>
      <c r="H773" s="7" t="str">
        <f>項目シート!G764&amp;""</f>
        <v>B</v>
      </c>
    </row>
    <row r="774" spans="1:8" ht="100" customHeight="1">
      <c r="A774" s="7">
        <v>763</v>
      </c>
      <c r="B774" s="8" t="str">
        <f t="shared" ca="1" si="61"/>
        <v>345-6865
山形県鶴岡市川尻882-5
倉持 今日子　様　（登録番号：124218）
※管理記号：C-2025</v>
      </c>
      <c r="C774" s="7" t="str">
        <f t="shared" si="62"/>
        <v>倉持 今日子345-6865山形県鶴岡市川尻882-5124218C</v>
      </c>
      <c r="D774" s="7" t="str">
        <f>項目シート!C765&amp;""</f>
        <v>倉持 今日子</v>
      </c>
      <c r="E774" s="7" t="str">
        <f>項目シート!D765&amp;""</f>
        <v>345-6865</v>
      </c>
      <c r="F774" s="7" t="str">
        <f>項目シート!E765&amp;""</f>
        <v>山形県鶴岡市川尻882-5</v>
      </c>
      <c r="G774" s="7" t="str">
        <f>項目シート!F765&amp;""</f>
        <v>124218</v>
      </c>
      <c r="H774" s="7" t="str">
        <f>項目シート!G765&amp;""</f>
        <v>C</v>
      </c>
    </row>
    <row r="775" spans="1:8" ht="100" customHeight="1">
      <c r="A775" s="7">
        <v>764</v>
      </c>
      <c r="B775" s="8" t="str">
        <f t="shared" ca="1" si="61"/>
        <v>123-4644
和歌山県橋本市赤塚881-13
藤平 貴史　様　（登録番号：124219）
※管理記号：A-2025</v>
      </c>
      <c r="C775" s="7" t="str">
        <f t="shared" si="62"/>
        <v>藤平 貴史123-4644和歌山県橋本市赤塚881-13124219A</v>
      </c>
      <c r="D775" s="7" t="str">
        <f>項目シート!C766&amp;""</f>
        <v>藤平 貴史</v>
      </c>
      <c r="E775" s="7" t="str">
        <f>項目シート!D766&amp;""</f>
        <v>123-4644</v>
      </c>
      <c r="F775" s="7" t="str">
        <f>項目シート!E766&amp;""</f>
        <v>和歌山県橋本市赤塚881-13</v>
      </c>
      <c r="G775" s="7" t="str">
        <f>項目シート!F766&amp;""</f>
        <v>124219</v>
      </c>
      <c r="H775" s="7" t="str">
        <f>項目シート!G766&amp;""</f>
        <v>A</v>
      </c>
    </row>
    <row r="776" spans="1:8" ht="100" customHeight="1">
      <c r="A776" s="7">
        <v>765</v>
      </c>
      <c r="B776" s="8" t="str">
        <f t="shared" ca="1" si="61"/>
        <v>234-5755
兵庫県三木市緑が丘町西4-977-5
山本 義成　様　（登録番号：124220）
※管理記号：A-2025</v>
      </c>
      <c r="C776" s="7" t="str">
        <f t="shared" si="62"/>
        <v>山本 義成234-5755兵庫県三木市緑が丘町西4-977-5124220A</v>
      </c>
      <c r="D776" s="7" t="str">
        <f>項目シート!C767&amp;""</f>
        <v>山本 義成</v>
      </c>
      <c r="E776" s="7" t="str">
        <f>項目シート!D767&amp;""</f>
        <v>234-5755</v>
      </c>
      <c r="F776" s="7" t="str">
        <f>項目シート!E767&amp;""</f>
        <v>兵庫県三木市緑が丘町西4-977-5</v>
      </c>
      <c r="G776" s="7" t="str">
        <f>項目シート!F767&amp;""</f>
        <v>124220</v>
      </c>
      <c r="H776" s="7" t="str">
        <f>項目シート!G767&amp;""</f>
        <v>A</v>
      </c>
    </row>
    <row r="777" spans="1:8" ht="100" customHeight="1">
      <c r="A777" s="7">
        <v>766</v>
      </c>
      <c r="B777" s="8" t="str">
        <f t="shared" ca="1" si="61"/>
        <v>345-6866
東京都新島村本村3-448-2
原田 和雄　様　（登録番号：124221）
※管理記号：B-2025</v>
      </c>
      <c r="C777" s="7" t="str">
        <f t="shared" si="62"/>
        <v>原田 和雄345-6866東京都新島村本村3-448-2124221B</v>
      </c>
      <c r="D777" s="7" t="str">
        <f>項目シート!C768&amp;""</f>
        <v>原田 和雄</v>
      </c>
      <c r="E777" s="7" t="str">
        <f>項目シート!D768&amp;""</f>
        <v>345-6866</v>
      </c>
      <c r="F777" s="7" t="str">
        <f>項目シート!E768&amp;""</f>
        <v>東京都新島村本村3-448-2</v>
      </c>
      <c r="G777" s="7" t="str">
        <f>項目シート!F768&amp;""</f>
        <v>124221</v>
      </c>
      <c r="H777" s="7" t="str">
        <f>項目シート!G768&amp;""</f>
        <v>B</v>
      </c>
    </row>
    <row r="778" spans="1:8" ht="100" customHeight="1">
      <c r="A778" s="7">
        <v>767</v>
      </c>
      <c r="B778" s="8" t="str">
        <f t="shared" ca="1" si="61"/>
        <v>123-4645
徳島県鳴門市大津町徳長911-3
鐡戸 悠太　様　（登録番号：124222）
※管理記号：B-2025</v>
      </c>
      <c r="C778" s="7" t="str">
        <f t="shared" si="62"/>
        <v>鐡戸 悠太123-4645徳島県鳴門市大津町徳長911-3124222B</v>
      </c>
      <c r="D778" s="7" t="str">
        <f>項目シート!C769&amp;""</f>
        <v>鐡戸 悠太</v>
      </c>
      <c r="E778" s="7" t="str">
        <f>項目シート!D769&amp;""</f>
        <v>123-4645</v>
      </c>
      <c r="F778" s="7" t="str">
        <f>項目シート!E769&amp;""</f>
        <v>徳島県鳴門市大津町徳長911-3</v>
      </c>
      <c r="G778" s="7" t="str">
        <f>項目シート!F769&amp;""</f>
        <v>124222</v>
      </c>
      <c r="H778" s="7" t="str">
        <f>項目シート!G769&amp;""</f>
        <v>B</v>
      </c>
    </row>
    <row r="779" spans="1:8" ht="100" customHeight="1">
      <c r="A779" s="7">
        <v>768</v>
      </c>
      <c r="B779" s="8" t="str">
        <f t="shared" ca="1" si="61"/>
        <v>234-5756
愛媛県松山市久米窪田町985-15
井上 彩花　様　（登録番号：124223）
※管理記号：C-2025</v>
      </c>
      <c r="C779" s="7" t="str">
        <f t="shared" si="62"/>
        <v>井上 彩花234-5756愛媛県松山市久米窪田町985-15124223C</v>
      </c>
      <c r="D779" s="7" t="str">
        <f>項目シート!C770&amp;""</f>
        <v>井上 彩花</v>
      </c>
      <c r="E779" s="7" t="str">
        <f>項目シート!D770&amp;""</f>
        <v>234-5756</v>
      </c>
      <c r="F779" s="7" t="str">
        <f>項目シート!E770&amp;""</f>
        <v>愛媛県松山市久米窪田町985-15</v>
      </c>
      <c r="G779" s="7" t="str">
        <f>項目シート!F770&amp;""</f>
        <v>124223</v>
      </c>
      <c r="H779" s="7" t="str">
        <f>項目シート!G770&amp;""</f>
        <v>C</v>
      </c>
    </row>
    <row r="780" spans="1:8" ht="100" customHeight="1">
      <c r="A780" s="7">
        <v>769</v>
      </c>
      <c r="B780" s="8" t="str">
        <f t="shared" ca="1" si="61"/>
        <v>345-6867
大阪府岸和田市南上町4-996-13
大門 貴裕　様　（登録番号：124224）
※管理記号：C-2025</v>
      </c>
      <c r="C780" s="7" t="str">
        <f t="shared" si="62"/>
        <v>大門 貴裕345-6867大阪府岸和田市南上町4-996-13124224C</v>
      </c>
      <c r="D780" s="7" t="str">
        <f>項目シート!C771&amp;""</f>
        <v>大門 貴裕</v>
      </c>
      <c r="E780" s="7" t="str">
        <f>項目シート!D771&amp;""</f>
        <v>345-6867</v>
      </c>
      <c r="F780" s="7" t="str">
        <f>項目シート!E771&amp;""</f>
        <v>大阪府岸和田市南上町4-996-13</v>
      </c>
      <c r="G780" s="7" t="str">
        <f>項目シート!F771&amp;""</f>
        <v>124224</v>
      </c>
      <c r="H780" s="7" t="str">
        <f>項目シート!G771&amp;""</f>
        <v>C</v>
      </c>
    </row>
    <row r="781" spans="1:8" ht="100" customHeight="1">
      <c r="A781" s="7">
        <v>770</v>
      </c>
      <c r="B781" s="8" t="str">
        <f t="shared" ref="B781:B844" ca="1" si="63">IF(C781="","",IFERROR(INDIRECT($D$7),$D$7)&amp;$D$8&amp;IFERROR(INDIRECT($E$7),$E$7)&amp;$E$8&amp;IFERROR(INDIRECT($F$7),$F$7)&amp;$F$8&amp;IFERROR(INDIRECT($G$7),$G$7)&amp;$G$8&amp;IFERROR(INDIRECT($H$7),$H$7)&amp;$H$8&amp;IFERROR(INDIRECT($I$7),$I$7)&amp;$I$8&amp;IFERROR(INDIRECT($J$7),$J$7)&amp;$J$8&amp;IFERROR(INDIRECT($K$7),$K$7)&amp;$K$8&amp;IFERROR(INDIRECT($L$7),$L$7)&amp;$L$8&amp;IFERROR(INDIRECT($M$7),$M$7)&amp;$M$8&amp;IFERROR(INDIRECT($N$7),$N$7)&amp;$N$8&amp;IFERROR(INDIRECT($O$7),$O$7)&amp;$O$8&amp;IFERROR(INDIRECT($P$7),$P$7)&amp;$P$8&amp;IFERROR(INDIRECT($Q$7),$Q$7)&amp;$Q$8&amp;IFERROR(INDIRECT($R$7),$R$7)&amp;$R$8)</f>
        <v>123-4646
静岡県田方郡函南町大竹607-16
白金 つぼみ　様　（登録番号：124225）
※管理記号：A-2025</v>
      </c>
      <c r="C781" s="7" t="str">
        <f t="shared" si="62"/>
        <v>白金 つぼみ123-4646静岡県田方郡函南町大竹607-16124225A</v>
      </c>
      <c r="D781" s="7" t="str">
        <f>項目シート!C772&amp;""</f>
        <v>白金 つぼみ</v>
      </c>
      <c r="E781" s="7" t="str">
        <f>項目シート!D772&amp;""</f>
        <v>123-4646</v>
      </c>
      <c r="F781" s="7" t="str">
        <f>項目シート!E772&amp;""</f>
        <v>静岡県田方郡函南町大竹607-16</v>
      </c>
      <c r="G781" s="7" t="str">
        <f>項目シート!F772&amp;""</f>
        <v>124225</v>
      </c>
      <c r="H781" s="7" t="str">
        <f>項目シート!G772&amp;""</f>
        <v>A</v>
      </c>
    </row>
    <row r="782" spans="1:8" ht="100" customHeight="1">
      <c r="A782" s="7">
        <v>771</v>
      </c>
      <c r="B782" s="8" t="str">
        <f t="shared" ca="1" si="63"/>
        <v>123-4644
青森県三戸郡五戸町鹿内下モ306-4
長坂 凛　様　（登録番号：124226）
※管理記号：A-2025</v>
      </c>
      <c r="C782" s="7" t="str">
        <f t="shared" si="62"/>
        <v>長坂 凛123-4644青森県三戸郡五戸町鹿内下モ306-4124226A</v>
      </c>
      <c r="D782" s="7" t="str">
        <f>項目シート!C773&amp;""</f>
        <v>長坂 凛</v>
      </c>
      <c r="E782" s="7" t="str">
        <f>項目シート!D773&amp;""</f>
        <v>123-4644</v>
      </c>
      <c r="F782" s="7" t="str">
        <f>項目シート!E773&amp;""</f>
        <v>青森県三戸郡五戸町鹿内下モ306-4</v>
      </c>
      <c r="G782" s="7" t="str">
        <f>項目シート!F773&amp;""</f>
        <v>124226</v>
      </c>
      <c r="H782" s="7" t="str">
        <f>項目シート!G773&amp;""</f>
        <v>A</v>
      </c>
    </row>
    <row r="783" spans="1:8" ht="100" customHeight="1">
      <c r="A783" s="7">
        <v>772</v>
      </c>
      <c r="B783" s="8" t="str">
        <f t="shared" ca="1" si="63"/>
        <v>234-5755
岐阜県各務原市緑苑南4-710-14
髙野 俊之　様　（登録番号：124227）
※管理記号：B-2025</v>
      </c>
      <c r="C783" s="7" t="str">
        <f t="shared" si="62"/>
        <v>髙野 俊之234-5755岐阜県各務原市緑苑南4-710-14124227B</v>
      </c>
      <c r="D783" s="7" t="str">
        <f>項目シート!C774&amp;""</f>
        <v>髙野 俊之</v>
      </c>
      <c r="E783" s="7" t="str">
        <f>項目シート!D774&amp;""</f>
        <v>234-5755</v>
      </c>
      <c r="F783" s="7" t="str">
        <f>項目シート!E774&amp;""</f>
        <v>岐阜県各務原市緑苑南4-710-14</v>
      </c>
      <c r="G783" s="7" t="str">
        <f>項目シート!F774&amp;""</f>
        <v>124227</v>
      </c>
      <c r="H783" s="7" t="str">
        <f>項目シート!G774&amp;""</f>
        <v>B</v>
      </c>
    </row>
    <row r="784" spans="1:8" ht="100" customHeight="1">
      <c r="A784" s="7">
        <v>773</v>
      </c>
      <c r="B784" s="8" t="str">
        <f t="shared" ca="1" si="63"/>
        <v>345-6866
福井県坂井市丸岡町松川3-67-13
松本 舞　様　（登録番号：124228）
※管理記号：C-2025</v>
      </c>
      <c r="C784" s="7" t="str">
        <f t="shared" si="62"/>
        <v>松本 舞345-6866福井県坂井市丸岡町松川3-67-13124228C</v>
      </c>
      <c r="D784" s="7" t="str">
        <f>項目シート!C775&amp;""</f>
        <v>松本 舞</v>
      </c>
      <c r="E784" s="7" t="str">
        <f>項目シート!D775&amp;""</f>
        <v>345-6866</v>
      </c>
      <c r="F784" s="7" t="str">
        <f>項目シート!E775&amp;""</f>
        <v>福井県坂井市丸岡町松川3-67-13</v>
      </c>
      <c r="G784" s="7" t="str">
        <f>項目シート!F775&amp;""</f>
        <v>124228</v>
      </c>
      <c r="H784" s="7" t="str">
        <f>項目シート!G775&amp;""</f>
        <v>C</v>
      </c>
    </row>
    <row r="785" spans="1:8" ht="100" customHeight="1">
      <c r="A785" s="7">
        <v>774</v>
      </c>
      <c r="B785" s="8" t="str">
        <f t="shared" ca="1" si="63"/>
        <v>123-4645
大阪府藤井寺市春日丘新町260-3
橋本 大典　様　（登録番号：124229）
※管理記号：A-2025</v>
      </c>
      <c r="C785" s="7" t="str">
        <f t="shared" si="62"/>
        <v>橋本 大典123-4645大阪府藤井寺市春日丘新町260-3124229A</v>
      </c>
      <c r="D785" s="7" t="str">
        <f>項目シート!C776&amp;""</f>
        <v>橋本 大典</v>
      </c>
      <c r="E785" s="7" t="str">
        <f>項目シート!D776&amp;""</f>
        <v>123-4645</v>
      </c>
      <c r="F785" s="7" t="str">
        <f>項目シート!E776&amp;""</f>
        <v>大阪府藤井寺市春日丘新町260-3</v>
      </c>
      <c r="G785" s="7" t="str">
        <f>項目シート!F776&amp;""</f>
        <v>124229</v>
      </c>
      <c r="H785" s="7" t="str">
        <f>項目シート!G776&amp;""</f>
        <v>A</v>
      </c>
    </row>
    <row r="786" spans="1:8" ht="100" customHeight="1">
      <c r="A786" s="7">
        <v>775</v>
      </c>
      <c r="B786" s="8" t="str">
        <f t="shared" ca="1" si="63"/>
        <v>234-5756
北海道厚岸郡厚岸町トライベツ778-11
太田 博嗣　様　（登録番号：124230）
※管理記号：A-2025</v>
      </c>
      <c r="C786" s="7" t="str">
        <f t="shared" si="62"/>
        <v>太田 博嗣234-5756北海道厚岸郡厚岸町トライベツ778-11124230A</v>
      </c>
      <c r="D786" s="7" t="str">
        <f>項目シート!C777&amp;""</f>
        <v>太田 博嗣</v>
      </c>
      <c r="E786" s="7" t="str">
        <f>項目シート!D777&amp;""</f>
        <v>234-5756</v>
      </c>
      <c r="F786" s="7" t="str">
        <f>項目シート!E777&amp;""</f>
        <v>北海道厚岸郡厚岸町トライベツ778-11</v>
      </c>
      <c r="G786" s="7" t="str">
        <f>項目シート!F777&amp;""</f>
        <v>124230</v>
      </c>
      <c r="H786" s="7" t="str">
        <f>項目シート!G777&amp;""</f>
        <v>A</v>
      </c>
    </row>
    <row r="787" spans="1:8" ht="100" customHeight="1">
      <c r="A787" s="7">
        <v>776</v>
      </c>
      <c r="B787" s="8" t="str">
        <f t="shared" ca="1" si="63"/>
        <v>345-6867
北海道室蘭市香川町673-18
折坂 秀樹　様　（登録番号：124231）
※管理記号：B-2025</v>
      </c>
      <c r="C787" s="7" t="str">
        <f t="shared" si="62"/>
        <v>折坂 秀樹345-6867北海道室蘭市香川町673-18124231B</v>
      </c>
      <c r="D787" s="7" t="str">
        <f>項目シート!C778&amp;""</f>
        <v>折坂 秀樹</v>
      </c>
      <c r="E787" s="7" t="str">
        <f>項目シート!D778&amp;""</f>
        <v>345-6867</v>
      </c>
      <c r="F787" s="7" t="str">
        <f>項目シート!E778&amp;""</f>
        <v>北海道室蘭市香川町673-18</v>
      </c>
      <c r="G787" s="7" t="str">
        <f>項目シート!F778&amp;""</f>
        <v>124231</v>
      </c>
      <c r="H787" s="7" t="str">
        <f>項目シート!G778&amp;""</f>
        <v>B</v>
      </c>
    </row>
    <row r="788" spans="1:8" ht="100" customHeight="1">
      <c r="A788" s="7">
        <v>777</v>
      </c>
      <c r="B788" s="8" t="str">
        <f t="shared" ca="1" si="63"/>
        <v>123-4646
三重県津市美里町北長野110-3
三浦 芳秀　様　（登録番号：124232）
※管理記号：B-2025</v>
      </c>
      <c r="C788" s="7" t="str">
        <f t="shared" si="62"/>
        <v>三浦 芳秀123-4646三重県津市美里町北長野110-3124232B</v>
      </c>
      <c r="D788" s="7" t="str">
        <f>項目シート!C779&amp;""</f>
        <v>三浦 芳秀</v>
      </c>
      <c r="E788" s="7" t="str">
        <f>項目シート!D779&amp;""</f>
        <v>123-4646</v>
      </c>
      <c r="F788" s="7" t="str">
        <f>項目シート!E779&amp;""</f>
        <v>三重県津市美里町北長野110-3</v>
      </c>
      <c r="G788" s="7" t="str">
        <f>項目シート!F779&amp;""</f>
        <v>124232</v>
      </c>
      <c r="H788" s="7" t="str">
        <f>項目シート!G779&amp;""</f>
        <v>B</v>
      </c>
    </row>
    <row r="789" spans="1:8" ht="100" customHeight="1">
      <c r="A789" s="7">
        <v>778</v>
      </c>
      <c r="B789" s="8" t="str">
        <f t="shared" ca="1" si="63"/>
        <v>234-5757
広島県呉市苗代町245-16
濱岡 大輔　様　（登録番号：124233）
※管理記号：C-2025</v>
      </c>
      <c r="C789" s="7" t="str">
        <f t="shared" si="62"/>
        <v>濱岡 大輔234-5757広島県呉市苗代町245-16124233C</v>
      </c>
      <c r="D789" s="7" t="str">
        <f>項目シート!C780&amp;""</f>
        <v>濱岡 大輔</v>
      </c>
      <c r="E789" s="7" t="str">
        <f>項目シート!D780&amp;""</f>
        <v>234-5757</v>
      </c>
      <c r="F789" s="7" t="str">
        <f>項目シート!E780&amp;""</f>
        <v>広島県呉市苗代町245-16</v>
      </c>
      <c r="G789" s="7" t="str">
        <f>項目シート!F780&amp;""</f>
        <v>124233</v>
      </c>
      <c r="H789" s="7" t="str">
        <f>項目シート!G780&amp;""</f>
        <v>C</v>
      </c>
    </row>
    <row r="790" spans="1:8" ht="100" customHeight="1">
      <c r="A790" s="7">
        <v>779</v>
      </c>
      <c r="B790" s="8" t="str">
        <f t="shared" ca="1" si="63"/>
        <v>345-6868
京都府京都市上京区北俵町829-2
瀬戸 俊寛　様　（登録番号：124234）
※管理記号：C-2025</v>
      </c>
      <c r="C790" s="7" t="str">
        <f t="shared" si="62"/>
        <v>瀬戸 俊寛345-6868京都府京都市上京区北俵町829-2124234C</v>
      </c>
      <c r="D790" s="7" t="str">
        <f>項目シート!C781&amp;""</f>
        <v>瀬戸 俊寛</v>
      </c>
      <c r="E790" s="7" t="str">
        <f>項目シート!D781&amp;""</f>
        <v>345-6868</v>
      </c>
      <c r="F790" s="7" t="str">
        <f>項目シート!E781&amp;""</f>
        <v>京都府京都市上京区北俵町829-2</v>
      </c>
      <c r="G790" s="7" t="str">
        <f>項目シート!F781&amp;""</f>
        <v>124234</v>
      </c>
      <c r="H790" s="7" t="str">
        <f>項目シート!G781&amp;""</f>
        <v>C</v>
      </c>
    </row>
    <row r="791" spans="1:8" ht="100" customHeight="1">
      <c r="A791" s="7">
        <v>780</v>
      </c>
      <c r="B791" s="8" t="str">
        <f t="shared" ca="1" si="63"/>
        <v>123-4647
愛知県津島市上河原町670-19
西川 恵里香　様　（登録番号：124235）
※管理記号：A-2025</v>
      </c>
      <c r="C791" s="7" t="str">
        <f t="shared" si="62"/>
        <v>西川 恵里香123-4647愛知県津島市上河原町670-19124235A</v>
      </c>
      <c r="D791" s="7" t="str">
        <f>項目シート!C782&amp;""</f>
        <v>西川 恵里香</v>
      </c>
      <c r="E791" s="7" t="str">
        <f>項目シート!D782&amp;""</f>
        <v>123-4647</v>
      </c>
      <c r="F791" s="7" t="str">
        <f>項目シート!E782&amp;""</f>
        <v>愛知県津島市上河原町670-19</v>
      </c>
      <c r="G791" s="7" t="str">
        <f>項目シート!F782&amp;""</f>
        <v>124235</v>
      </c>
      <c r="H791" s="7" t="str">
        <f>項目シート!G782&amp;""</f>
        <v>A</v>
      </c>
    </row>
    <row r="792" spans="1:8" ht="100" customHeight="1">
      <c r="A792" s="7">
        <v>781</v>
      </c>
      <c r="B792" s="8" t="str">
        <f t="shared" ca="1" si="63"/>
        <v>123-4645
島根県飯石郡飯南町上来島10-8
桑島 有咲　様　（登録番号：124236）
※管理記号：A-2025</v>
      </c>
      <c r="C792" s="7" t="str">
        <f t="shared" si="62"/>
        <v>桑島 有咲123-4645島根県飯石郡飯南町上来島10-8124236A</v>
      </c>
      <c r="D792" s="7" t="str">
        <f>項目シート!C783&amp;""</f>
        <v>桑島 有咲</v>
      </c>
      <c r="E792" s="7" t="str">
        <f>項目シート!D783&amp;""</f>
        <v>123-4645</v>
      </c>
      <c r="F792" s="7" t="str">
        <f>項目シート!E783&amp;""</f>
        <v>島根県飯石郡飯南町上来島10-8</v>
      </c>
      <c r="G792" s="7" t="str">
        <f>項目シート!F783&amp;""</f>
        <v>124236</v>
      </c>
      <c r="H792" s="7" t="str">
        <f>項目シート!G783&amp;""</f>
        <v>A</v>
      </c>
    </row>
    <row r="793" spans="1:8" ht="100" customHeight="1">
      <c r="A793" s="7">
        <v>782</v>
      </c>
      <c r="B793" s="8" t="str">
        <f t="shared" ca="1" si="63"/>
        <v>234-5756
福岡県京都郡苅田町新津3-842-12
齊藤 亜里奈　様　（登録番号：124237）
※管理記号：B-2025</v>
      </c>
      <c r="C793" s="7" t="str">
        <f t="shared" si="62"/>
        <v>齊藤 亜里奈234-5756福岡県京都郡苅田町新津3-842-12124237B</v>
      </c>
      <c r="D793" s="7" t="str">
        <f>項目シート!C784&amp;""</f>
        <v>齊藤 亜里奈</v>
      </c>
      <c r="E793" s="7" t="str">
        <f>項目シート!D784&amp;""</f>
        <v>234-5756</v>
      </c>
      <c r="F793" s="7" t="str">
        <f>項目シート!E784&amp;""</f>
        <v>福岡県京都郡苅田町新津3-842-12</v>
      </c>
      <c r="G793" s="7" t="str">
        <f>項目シート!F784&amp;""</f>
        <v>124237</v>
      </c>
      <c r="H793" s="7" t="str">
        <f>項目シート!G784&amp;""</f>
        <v>B</v>
      </c>
    </row>
    <row r="794" spans="1:8" ht="100" customHeight="1">
      <c r="A794" s="7">
        <v>783</v>
      </c>
      <c r="B794" s="8" t="str">
        <f t="shared" ca="1" si="63"/>
        <v>345-6867
佐賀県唐津市呉服町812-16
奈良林 守　様　（登録番号：124238）
※管理記号：C-2025</v>
      </c>
      <c r="C794" s="7" t="str">
        <f t="shared" si="62"/>
        <v>奈良林 守345-6867佐賀県唐津市呉服町812-16124238C</v>
      </c>
      <c r="D794" s="7" t="str">
        <f>項目シート!C785&amp;""</f>
        <v>奈良林 守</v>
      </c>
      <c r="E794" s="7" t="str">
        <f>項目シート!D785&amp;""</f>
        <v>345-6867</v>
      </c>
      <c r="F794" s="7" t="str">
        <f>項目シート!E785&amp;""</f>
        <v>佐賀県唐津市呉服町812-16</v>
      </c>
      <c r="G794" s="7" t="str">
        <f>項目シート!F785&amp;""</f>
        <v>124238</v>
      </c>
      <c r="H794" s="7" t="str">
        <f>項目シート!G785&amp;""</f>
        <v>C</v>
      </c>
    </row>
    <row r="795" spans="1:8" ht="100" customHeight="1">
      <c r="A795" s="7">
        <v>784</v>
      </c>
      <c r="B795" s="8" t="str">
        <f t="shared" ca="1" si="63"/>
        <v>123-4646
愛知県西尾市つくしが丘2-530-19
伊藤 りん　様　（登録番号：124239）
※管理記号：A-2025</v>
      </c>
      <c r="C795" s="7" t="str">
        <f t="shared" si="62"/>
        <v>伊藤 りん123-4646愛知県西尾市つくしが丘2-530-19124239A</v>
      </c>
      <c r="D795" s="7" t="str">
        <f>項目シート!C786&amp;""</f>
        <v>伊藤 りん</v>
      </c>
      <c r="E795" s="7" t="str">
        <f>項目シート!D786&amp;""</f>
        <v>123-4646</v>
      </c>
      <c r="F795" s="7" t="str">
        <f>項目シート!E786&amp;""</f>
        <v>愛知県西尾市つくしが丘2-530-19</v>
      </c>
      <c r="G795" s="7" t="str">
        <f>項目シート!F786&amp;""</f>
        <v>124239</v>
      </c>
      <c r="H795" s="7" t="str">
        <f>項目シート!G786&amp;""</f>
        <v>A</v>
      </c>
    </row>
    <row r="796" spans="1:8" ht="100" customHeight="1">
      <c r="A796" s="7">
        <v>785</v>
      </c>
      <c r="B796" s="8" t="str">
        <f t="shared" ca="1" si="63"/>
        <v>234-5757
栃木県那須郡那珂川町久那瀬47-16
湯川 めいみ　様　（登録番号：124240）
※管理記号：A-2025</v>
      </c>
      <c r="C796" s="7" t="str">
        <f t="shared" si="62"/>
        <v>湯川 めいみ234-5757栃木県那須郡那珂川町久那瀬47-16124240A</v>
      </c>
      <c r="D796" s="7" t="str">
        <f>項目シート!C787&amp;""</f>
        <v>湯川 めいみ</v>
      </c>
      <c r="E796" s="7" t="str">
        <f>項目シート!D787&amp;""</f>
        <v>234-5757</v>
      </c>
      <c r="F796" s="7" t="str">
        <f>項目シート!E787&amp;""</f>
        <v>栃木県那須郡那珂川町久那瀬47-16</v>
      </c>
      <c r="G796" s="7" t="str">
        <f>項目シート!F787&amp;""</f>
        <v>124240</v>
      </c>
      <c r="H796" s="7" t="str">
        <f>項目シート!G787&amp;""</f>
        <v>A</v>
      </c>
    </row>
    <row r="797" spans="1:8" ht="100" customHeight="1">
      <c r="A797" s="7">
        <v>786</v>
      </c>
      <c r="B797" s="8" t="str">
        <f t="shared" ca="1" si="63"/>
        <v>345-6868
新潟県妙高市寺尾410-10
大熊 天結　様　（登録番号：124241）
※管理記号：B-2025</v>
      </c>
      <c r="C797" s="7" t="str">
        <f t="shared" si="62"/>
        <v>大熊 天結345-6868新潟県妙高市寺尾410-10124241B</v>
      </c>
      <c r="D797" s="7" t="str">
        <f>項目シート!C788&amp;""</f>
        <v>大熊 天結</v>
      </c>
      <c r="E797" s="7" t="str">
        <f>項目シート!D788&amp;""</f>
        <v>345-6868</v>
      </c>
      <c r="F797" s="7" t="str">
        <f>項目シート!E788&amp;""</f>
        <v>新潟県妙高市寺尾410-10</v>
      </c>
      <c r="G797" s="7" t="str">
        <f>項目シート!F788&amp;""</f>
        <v>124241</v>
      </c>
      <c r="H797" s="7" t="str">
        <f>項目シート!G788&amp;""</f>
        <v>B</v>
      </c>
    </row>
    <row r="798" spans="1:8" ht="100" customHeight="1">
      <c r="A798" s="7">
        <v>787</v>
      </c>
      <c r="B798" s="8" t="str">
        <f t="shared" ca="1" si="63"/>
        <v>123-4647
滋賀県草津市大路2-269-5
日向 雪乃　様　（登録番号：124242）
※管理記号：B-2025</v>
      </c>
      <c r="C798" s="7" t="str">
        <f t="shared" si="62"/>
        <v>日向 雪乃123-4647滋賀県草津市大路2-269-5124242B</v>
      </c>
      <c r="D798" s="7" t="str">
        <f>項目シート!C789&amp;""</f>
        <v>日向 雪乃</v>
      </c>
      <c r="E798" s="7" t="str">
        <f>項目シート!D789&amp;""</f>
        <v>123-4647</v>
      </c>
      <c r="F798" s="7" t="str">
        <f>項目シート!E789&amp;""</f>
        <v>滋賀県草津市大路2-269-5</v>
      </c>
      <c r="G798" s="7" t="str">
        <f>項目シート!F789&amp;""</f>
        <v>124242</v>
      </c>
      <c r="H798" s="7" t="str">
        <f>項目シート!G789&amp;""</f>
        <v>B</v>
      </c>
    </row>
    <row r="799" spans="1:8" ht="100" customHeight="1">
      <c r="A799" s="7">
        <v>788</v>
      </c>
      <c r="B799" s="8" t="str">
        <f t="shared" ca="1" si="63"/>
        <v>234-5758
京都府京丹後市丹後町袖志748-10
笠原 大輔　様　（登録番号：124243）
※管理記号：C-2025</v>
      </c>
      <c r="C799" s="7" t="str">
        <f t="shared" si="62"/>
        <v>笠原 大輔234-5758京都府京丹後市丹後町袖志748-10124243C</v>
      </c>
      <c r="D799" s="7" t="str">
        <f>項目シート!C790&amp;""</f>
        <v>笠原 大輔</v>
      </c>
      <c r="E799" s="7" t="str">
        <f>項目シート!D790&amp;""</f>
        <v>234-5758</v>
      </c>
      <c r="F799" s="7" t="str">
        <f>項目シート!E790&amp;""</f>
        <v>京都府京丹後市丹後町袖志748-10</v>
      </c>
      <c r="G799" s="7" t="str">
        <f>項目シート!F790&amp;""</f>
        <v>124243</v>
      </c>
      <c r="H799" s="7" t="str">
        <f>項目シート!G790&amp;""</f>
        <v>C</v>
      </c>
    </row>
    <row r="800" spans="1:8" ht="100" customHeight="1">
      <c r="A800" s="7">
        <v>789</v>
      </c>
      <c r="B800" s="8" t="str">
        <f t="shared" ca="1" si="63"/>
        <v>345-6869
新潟県新潟市東区桃山町4-177-16
木村 英矢　様　（登録番号：124244）
※管理記号：C-2025</v>
      </c>
      <c r="C800" s="7" t="str">
        <f t="shared" si="62"/>
        <v>木村 英矢345-6869新潟県新潟市東区桃山町4-177-16124244C</v>
      </c>
      <c r="D800" s="7" t="str">
        <f>項目シート!C791&amp;""</f>
        <v>木村 英矢</v>
      </c>
      <c r="E800" s="7" t="str">
        <f>項目シート!D791&amp;""</f>
        <v>345-6869</v>
      </c>
      <c r="F800" s="7" t="str">
        <f>項目シート!E791&amp;""</f>
        <v>新潟県新潟市東区桃山町4-177-16</v>
      </c>
      <c r="G800" s="7" t="str">
        <f>項目シート!F791&amp;""</f>
        <v>124244</v>
      </c>
      <c r="H800" s="7" t="str">
        <f>項目シート!G791&amp;""</f>
        <v>C</v>
      </c>
    </row>
    <row r="801" spans="1:8" ht="100" customHeight="1">
      <c r="A801" s="7">
        <v>790</v>
      </c>
      <c r="B801" s="8" t="str">
        <f t="shared" ca="1" si="63"/>
        <v>123-4648
新潟県長岡市栃尾表町451-9
枝村 莉紗　様　（登録番号：124245）
※管理記号：A-2025</v>
      </c>
      <c r="C801" s="7" t="str">
        <f t="shared" si="62"/>
        <v>枝村 莉紗123-4648新潟県長岡市栃尾表町451-9124245A</v>
      </c>
      <c r="D801" s="7" t="str">
        <f>項目シート!C792&amp;""</f>
        <v>枝村 莉紗</v>
      </c>
      <c r="E801" s="7" t="str">
        <f>項目シート!D792&amp;""</f>
        <v>123-4648</v>
      </c>
      <c r="F801" s="7" t="str">
        <f>項目シート!E792&amp;""</f>
        <v>新潟県長岡市栃尾表町451-9</v>
      </c>
      <c r="G801" s="7" t="str">
        <f>項目シート!F792&amp;""</f>
        <v>124245</v>
      </c>
      <c r="H801" s="7" t="str">
        <f>項目シート!G792&amp;""</f>
        <v>A</v>
      </c>
    </row>
    <row r="802" spans="1:8" ht="100" customHeight="1">
      <c r="A802" s="7">
        <v>791</v>
      </c>
      <c r="B802" s="8" t="str">
        <f t="shared" ca="1" si="63"/>
        <v>123-4646
福島県西白河郡矢吹町八幡町904-9
下窪 みいな　様　（登録番号：124246）
※管理記号：A-2025</v>
      </c>
      <c r="C802" s="7" t="str">
        <f t="shared" si="62"/>
        <v>下窪 みいな123-4646福島県西白河郡矢吹町八幡町904-9124246A</v>
      </c>
      <c r="D802" s="7" t="str">
        <f>項目シート!C793&amp;""</f>
        <v>下窪 みいな</v>
      </c>
      <c r="E802" s="7" t="str">
        <f>項目シート!D793&amp;""</f>
        <v>123-4646</v>
      </c>
      <c r="F802" s="7" t="str">
        <f>項目シート!E793&amp;""</f>
        <v>福島県西白河郡矢吹町八幡町904-9</v>
      </c>
      <c r="G802" s="7" t="str">
        <f>項目シート!F793&amp;""</f>
        <v>124246</v>
      </c>
      <c r="H802" s="7" t="str">
        <f>項目シート!G793&amp;""</f>
        <v>A</v>
      </c>
    </row>
    <row r="803" spans="1:8" ht="100" customHeight="1">
      <c r="A803" s="7">
        <v>792</v>
      </c>
      <c r="B803" s="8" t="str">
        <f t="shared" ca="1" si="63"/>
        <v>234-5757
福島県いわき市小名浜西町518-6
後藤 ほたる　様　（登録番号：124247）
※管理記号：B-2025</v>
      </c>
      <c r="C803" s="7" t="str">
        <f t="shared" si="62"/>
        <v>後藤 ほたる234-5757福島県いわき市小名浜西町518-6124247B</v>
      </c>
      <c r="D803" s="7" t="str">
        <f>項目シート!C794&amp;""</f>
        <v>後藤 ほたる</v>
      </c>
      <c r="E803" s="7" t="str">
        <f>項目シート!D794&amp;""</f>
        <v>234-5757</v>
      </c>
      <c r="F803" s="7" t="str">
        <f>項目シート!E794&amp;""</f>
        <v>福島県いわき市小名浜西町518-6</v>
      </c>
      <c r="G803" s="7" t="str">
        <f>項目シート!F794&amp;""</f>
        <v>124247</v>
      </c>
      <c r="H803" s="7" t="str">
        <f>項目シート!G794&amp;""</f>
        <v>B</v>
      </c>
    </row>
    <row r="804" spans="1:8" ht="100" customHeight="1">
      <c r="A804" s="7">
        <v>793</v>
      </c>
      <c r="B804" s="8" t="str">
        <f t="shared" ca="1" si="63"/>
        <v>345-6868
広島県安芸郡熊野町川角51-2
白井 修一　様　（登録番号：124248）
※管理記号：C-2025</v>
      </c>
      <c r="C804" s="7" t="str">
        <f t="shared" si="62"/>
        <v>白井 修一345-6868広島県安芸郡熊野町川角51-2124248C</v>
      </c>
      <c r="D804" s="7" t="str">
        <f>項目シート!C795&amp;""</f>
        <v>白井 修一</v>
      </c>
      <c r="E804" s="7" t="str">
        <f>項目シート!D795&amp;""</f>
        <v>345-6868</v>
      </c>
      <c r="F804" s="7" t="str">
        <f>項目シート!E795&amp;""</f>
        <v>広島県安芸郡熊野町川角51-2</v>
      </c>
      <c r="G804" s="7" t="str">
        <f>項目シート!F795&amp;""</f>
        <v>124248</v>
      </c>
      <c r="H804" s="7" t="str">
        <f>項目シート!G795&amp;""</f>
        <v>C</v>
      </c>
    </row>
    <row r="805" spans="1:8" ht="100" customHeight="1">
      <c r="A805" s="7">
        <v>794</v>
      </c>
      <c r="B805" s="8" t="str">
        <f t="shared" ca="1" si="63"/>
        <v>123-4647
愛知県蒲郡市堀込町382-17
清原 成二　様　（登録番号：124249）
※管理記号：A-2025</v>
      </c>
      <c r="C805" s="7" t="str">
        <f t="shared" si="62"/>
        <v>清原 成二123-4647愛知県蒲郡市堀込町382-17124249A</v>
      </c>
      <c r="D805" s="7" t="str">
        <f>項目シート!C796&amp;""</f>
        <v>清原 成二</v>
      </c>
      <c r="E805" s="7" t="str">
        <f>項目シート!D796&amp;""</f>
        <v>123-4647</v>
      </c>
      <c r="F805" s="7" t="str">
        <f>項目シート!E796&amp;""</f>
        <v>愛知県蒲郡市堀込町382-17</v>
      </c>
      <c r="G805" s="7" t="str">
        <f>項目シート!F796&amp;""</f>
        <v>124249</v>
      </c>
      <c r="H805" s="7" t="str">
        <f>項目シート!G796&amp;""</f>
        <v>A</v>
      </c>
    </row>
    <row r="806" spans="1:8" ht="100" customHeight="1">
      <c r="A806" s="7">
        <v>795</v>
      </c>
      <c r="B806" s="8" t="str">
        <f t="shared" ca="1" si="63"/>
        <v>234-5758
千葉県香取市竜谷217-10
平野 凪咲　様　（登録番号：124250）
※管理記号：A-2025</v>
      </c>
      <c r="C806" s="7" t="str">
        <f t="shared" si="62"/>
        <v>平野 凪咲234-5758千葉県香取市竜谷217-10124250A</v>
      </c>
      <c r="D806" s="7" t="str">
        <f>項目シート!C797&amp;""</f>
        <v>平野 凪咲</v>
      </c>
      <c r="E806" s="7" t="str">
        <f>項目シート!D797&amp;""</f>
        <v>234-5758</v>
      </c>
      <c r="F806" s="7" t="str">
        <f>項目シート!E797&amp;""</f>
        <v>千葉県香取市竜谷217-10</v>
      </c>
      <c r="G806" s="7" t="str">
        <f>項目シート!F797&amp;""</f>
        <v>124250</v>
      </c>
      <c r="H806" s="7" t="str">
        <f>項目シート!G797&amp;""</f>
        <v>A</v>
      </c>
    </row>
    <row r="807" spans="1:8" ht="100" customHeight="1">
      <c r="A807" s="7">
        <v>796</v>
      </c>
      <c r="B807" s="8" t="str">
        <f t="shared" ca="1" si="63"/>
        <v>345-6869
福岡県糟屋郡志免町志免248-10
矢島 翔太　様　（登録番号：124251）
※管理記号：B-2025</v>
      </c>
      <c r="C807" s="7" t="str">
        <f t="shared" si="62"/>
        <v>矢島 翔太345-6869福岡県糟屋郡志免町志免248-10124251B</v>
      </c>
      <c r="D807" s="7" t="str">
        <f>項目シート!C798&amp;""</f>
        <v>矢島 翔太</v>
      </c>
      <c r="E807" s="7" t="str">
        <f>項目シート!D798&amp;""</f>
        <v>345-6869</v>
      </c>
      <c r="F807" s="7" t="str">
        <f>項目シート!E798&amp;""</f>
        <v>福岡県糟屋郡志免町志免248-10</v>
      </c>
      <c r="G807" s="7" t="str">
        <f>項目シート!F798&amp;""</f>
        <v>124251</v>
      </c>
      <c r="H807" s="7" t="str">
        <f>項目シート!G798&amp;""</f>
        <v>B</v>
      </c>
    </row>
    <row r="808" spans="1:8" ht="100" customHeight="1">
      <c r="A808" s="7">
        <v>797</v>
      </c>
      <c r="B808" s="8" t="str">
        <f t="shared" ca="1" si="63"/>
        <v>123-4648
山口県下松市西豊井31-12
高橋 京古　様　（登録番号：124252）
※管理記号：B-2025</v>
      </c>
      <c r="C808" s="7" t="str">
        <f t="shared" si="62"/>
        <v>高橋 京古123-4648山口県下松市西豊井31-12124252B</v>
      </c>
      <c r="D808" s="7" t="str">
        <f>項目シート!C799&amp;""</f>
        <v>高橋 京古</v>
      </c>
      <c r="E808" s="7" t="str">
        <f>項目シート!D799&amp;""</f>
        <v>123-4648</v>
      </c>
      <c r="F808" s="7" t="str">
        <f>項目シート!E799&amp;""</f>
        <v>山口県下松市西豊井31-12</v>
      </c>
      <c r="G808" s="7" t="str">
        <f>項目シート!F799&amp;""</f>
        <v>124252</v>
      </c>
      <c r="H808" s="7" t="str">
        <f>項目シート!G799&amp;""</f>
        <v>B</v>
      </c>
    </row>
    <row r="809" spans="1:8" ht="100" customHeight="1">
      <c r="A809" s="7">
        <v>798</v>
      </c>
      <c r="B809" s="8" t="str">
        <f t="shared" ca="1" si="63"/>
        <v>234-5759
山形県上山市中生居974-2
今井 悠葵　様　（登録番号：124253）
※管理記号：C-2025</v>
      </c>
      <c r="C809" s="7" t="str">
        <f t="shared" si="62"/>
        <v>今井 悠葵234-5759山形県上山市中生居974-2124253C</v>
      </c>
      <c r="D809" s="7" t="str">
        <f>項目シート!C800&amp;""</f>
        <v>今井 悠葵</v>
      </c>
      <c r="E809" s="7" t="str">
        <f>項目シート!D800&amp;""</f>
        <v>234-5759</v>
      </c>
      <c r="F809" s="7" t="str">
        <f>項目シート!E800&amp;""</f>
        <v>山形県上山市中生居974-2</v>
      </c>
      <c r="G809" s="7" t="str">
        <f>項目シート!F800&amp;""</f>
        <v>124253</v>
      </c>
      <c r="H809" s="7" t="str">
        <f>項目シート!G800&amp;""</f>
        <v>C</v>
      </c>
    </row>
    <row r="810" spans="1:8" ht="100" customHeight="1">
      <c r="A810" s="7">
        <v>799</v>
      </c>
      <c r="B810" s="8" t="str">
        <f t="shared" ca="1" si="63"/>
        <v>345-6870
山口県周南市楠木1-842-10
天野 星南　様　（登録番号：124254）
※管理記号：C-2025</v>
      </c>
      <c r="C810" s="7" t="str">
        <f t="shared" si="62"/>
        <v>天野 星南345-6870山口県周南市楠木1-842-10124254C</v>
      </c>
      <c r="D810" s="7" t="str">
        <f>項目シート!C801&amp;""</f>
        <v>天野 星南</v>
      </c>
      <c r="E810" s="7" t="str">
        <f>項目シート!D801&amp;""</f>
        <v>345-6870</v>
      </c>
      <c r="F810" s="7" t="str">
        <f>項目シート!E801&amp;""</f>
        <v>山口県周南市楠木1-842-10</v>
      </c>
      <c r="G810" s="7" t="str">
        <f>項目シート!F801&amp;""</f>
        <v>124254</v>
      </c>
      <c r="H810" s="7" t="str">
        <f>項目シート!G801&amp;""</f>
        <v>C</v>
      </c>
    </row>
    <row r="811" spans="1:8" ht="100" customHeight="1">
      <c r="A811" s="7">
        <v>800</v>
      </c>
      <c r="B811" s="8" t="str">
        <f t="shared" ca="1" si="63"/>
        <v>123-4649
秋田県秋田市手形山崎町861-7
泉谷 登　様　（登録番号：124255）
※管理記号：A-2025</v>
      </c>
      <c r="C811" s="7" t="str">
        <f t="shared" si="62"/>
        <v>泉谷 登123-4649秋田県秋田市手形山崎町861-7124255A</v>
      </c>
      <c r="D811" s="7" t="str">
        <f>項目シート!C802&amp;""</f>
        <v>泉谷 登</v>
      </c>
      <c r="E811" s="7" t="str">
        <f>項目シート!D802&amp;""</f>
        <v>123-4649</v>
      </c>
      <c r="F811" s="7" t="str">
        <f>項目シート!E802&amp;""</f>
        <v>秋田県秋田市手形山崎町861-7</v>
      </c>
      <c r="G811" s="7" t="str">
        <f>項目シート!F802&amp;""</f>
        <v>124255</v>
      </c>
      <c r="H811" s="7" t="str">
        <f>項目シート!G802&amp;""</f>
        <v>A</v>
      </c>
    </row>
    <row r="812" spans="1:8" ht="100" customHeight="1">
      <c r="A812" s="7">
        <v>801</v>
      </c>
      <c r="B812" s="8" t="str">
        <f t="shared" ca="1" si="63"/>
        <v>123-4647
愛知県犬山市天王前791-4
青野 麻子　様　（登録番号：124256）
※管理記号：A-2025</v>
      </c>
      <c r="C812" s="7" t="str">
        <f t="shared" si="62"/>
        <v>青野 麻子123-4647愛知県犬山市天王前791-4124256A</v>
      </c>
      <c r="D812" s="7" t="str">
        <f>項目シート!C803&amp;""</f>
        <v>青野 麻子</v>
      </c>
      <c r="E812" s="7" t="str">
        <f>項目シート!D803&amp;""</f>
        <v>123-4647</v>
      </c>
      <c r="F812" s="7" t="str">
        <f>項目シート!E803&amp;""</f>
        <v>愛知県犬山市天王前791-4</v>
      </c>
      <c r="G812" s="7" t="str">
        <f>項目シート!F803&amp;""</f>
        <v>124256</v>
      </c>
      <c r="H812" s="7" t="str">
        <f>項目シート!G803&amp;""</f>
        <v>A</v>
      </c>
    </row>
    <row r="813" spans="1:8" ht="100" customHeight="1">
      <c r="A813" s="7">
        <v>802</v>
      </c>
      <c r="B813" s="8" t="str">
        <f t="shared" ca="1" si="63"/>
        <v>234-5758
長崎県長崎市八景町234-19
安藤 和美　様　（登録番号：124257）
※管理記号：B-2025</v>
      </c>
      <c r="C813" s="7" t="str">
        <f t="shared" si="62"/>
        <v>安藤 和美234-5758長崎県長崎市八景町234-19124257B</v>
      </c>
      <c r="D813" s="7" t="str">
        <f>項目シート!C804&amp;""</f>
        <v>安藤 和美</v>
      </c>
      <c r="E813" s="7" t="str">
        <f>項目シート!D804&amp;""</f>
        <v>234-5758</v>
      </c>
      <c r="F813" s="7" t="str">
        <f>項目シート!E804&amp;""</f>
        <v>長崎県長崎市八景町234-19</v>
      </c>
      <c r="G813" s="7" t="str">
        <f>項目シート!F804&amp;""</f>
        <v>124257</v>
      </c>
      <c r="H813" s="7" t="str">
        <f>項目シート!G804&amp;""</f>
        <v>B</v>
      </c>
    </row>
    <row r="814" spans="1:8" ht="100" customHeight="1">
      <c r="A814" s="7">
        <v>803</v>
      </c>
      <c r="B814" s="8" t="str">
        <f t="shared" ca="1" si="63"/>
        <v>345-6869
兵庫県豊岡市但東町赤花351-19
小谷 誠　様　（登録番号：124258）
※管理記号：C-2025</v>
      </c>
      <c r="C814" s="7" t="str">
        <f t="shared" si="62"/>
        <v>小谷 誠345-6869兵庫県豊岡市但東町赤花351-19124258C</v>
      </c>
      <c r="D814" s="7" t="str">
        <f>項目シート!C805&amp;""</f>
        <v>小谷 誠</v>
      </c>
      <c r="E814" s="7" t="str">
        <f>項目シート!D805&amp;""</f>
        <v>345-6869</v>
      </c>
      <c r="F814" s="7" t="str">
        <f>項目シート!E805&amp;""</f>
        <v>兵庫県豊岡市但東町赤花351-19</v>
      </c>
      <c r="G814" s="7" t="str">
        <f>項目シート!F805&amp;""</f>
        <v>124258</v>
      </c>
      <c r="H814" s="7" t="str">
        <f>項目シート!G805&amp;""</f>
        <v>C</v>
      </c>
    </row>
    <row r="815" spans="1:8" ht="100" customHeight="1">
      <c r="A815" s="7">
        <v>804</v>
      </c>
      <c r="B815" s="8" t="str">
        <f t="shared" ca="1" si="63"/>
        <v>123-4648
長崎県佐世保市田代町837-10
益田 雄介　様　（登録番号：124259）
※管理記号：A-2025</v>
      </c>
      <c r="C815" s="7" t="str">
        <f t="shared" si="62"/>
        <v>益田 雄介123-4648長崎県佐世保市田代町837-10124259A</v>
      </c>
      <c r="D815" s="7" t="str">
        <f>項目シート!C806&amp;""</f>
        <v>益田 雄介</v>
      </c>
      <c r="E815" s="7" t="str">
        <f>項目シート!D806&amp;""</f>
        <v>123-4648</v>
      </c>
      <c r="F815" s="7" t="str">
        <f>項目シート!E806&amp;""</f>
        <v>長崎県佐世保市田代町837-10</v>
      </c>
      <c r="G815" s="7" t="str">
        <f>項目シート!F806&amp;""</f>
        <v>124259</v>
      </c>
      <c r="H815" s="7" t="str">
        <f>項目シート!G806&amp;""</f>
        <v>A</v>
      </c>
    </row>
    <row r="816" spans="1:8" ht="100" customHeight="1">
      <c r="A816" s="7">
        <v>805</v>
      </c>
      <c r="B816" s="8" t="str">
        <f t="shared" ca="1" si="63"/>
        <v>234-5759
新潟県長岡市青山町669-8
梅本 明利　様　（登録番号：124260）
※管理記号：A-2025</v>
      </c>
      <c r="C816" s="7" t="str">
        <f t="shared" si="62"/>
        <v>梅本 明利234-5759新潟県長岡市青山町669-8124260A</v>
      </c>
      <c r="D816" s="7" t="str">
        <f>項目シート!C807&amp;""</f>
        <v>梅本 明利</v>
      </c>
      <c r="E816" s="7" t="str">
        <f>項目シート!D807&amp;""</f>
        <v>234-5759</v>
      </c>
      <c r="F816" s="7" t="str">
        <f>項目シート!E807&amp;""</f>
        <v>新潟県長岡市青山町669-8</v>
      </c>
      <c r="G816" s="7" t="str">
        <f>項目シート!F807&amp;""</f>
        <v>124260</v>
      </c>
      <c r="H816" s="7" t="str">
        <f>項目シート!G807&amp;""</f>
        <v>A</v>
      </c>
    </row>
    <row r="817" spans="1:8" ht="100" customHeight="1">
      <c r="A817" s="7">
        <v>806</v>
      </c>
      <c r="B817" s="8" t="str">
        <f t="shared" ca="1" si="63"/>
        <v>345-6870
石川県金沢市卯辰町954-3
七海 真宏　様　（登録番号：124261）
※管理記号：B-2025</v>
      </c>
      <c r="C817" s="7" t="str">
        <f t="shared" si="62"/>
        <v>七海 真宏345-6870石川県金沢市卯辰町954-3124261B</v>
      </c>
      <c r="D817" s="7" t="str">
        <f>項目シート!C808&amp;""</f>
        <v>七海 真宏</v>
      </c>
      <c r="E817" s="7" t="str">
        <f>項目シート!D808&amp;""</f>
        <v>345-6870</v>
      </c>
      <c r="F817" s="7" t="str">
        <f>項目シート!E808&amp;""</f>
        <v>石川県金沢市卯辰町954-3</v>
      </c>
      <c r="G817" s="7" t="str">
        <f>項目シート!F808&amp;""</f>
        <v>124261</v>
      </c>
      <c r="H817" s="7" t="str">
        <f>項目シート!G808&amp;""</f>
        <v>B</v>
      </c>
    </row>
    <row r="818" spans="1:8" ht="100" customHeight="1">
      <c r="A818" s="7">
        <v>807</v>
      </c>
      <c r="B818" s="8" t="str">
        <f t="shared" ca="1" si="63"/>
        <v>123-4649
京都府京都市西京区川島六ノ坪町917-9
高橋 佐和子　様　（登録番号：124262）
※管理記号：B-2025</v>
      </c>
      <c r="C818" s="7" t="str">
        <f t="shared" si="62"/>
        <v>高橋 佐和子123-4649京都府京都市西京区川島六ノ坪町917-9124262B</v>
      </c>
      <c r="D818" s="7" t="str">
        <f>項目シート!C809&amp;""</f>
        <v>高橋 佐和子</v>
      </c>
      <c r="E818" s="7" t="str">
        <f>項目シート!D809&amp;""</f>
        <v>123-4649</v>
      </c>
      <c r="F818" s="7" t="str">
        <f>項目シート!E809&amp;""</f>
        <v>京都府京都市西京区川島六ノ坪町917-9</v>
      </c>
      <c r="G818" s="7" t="str">
        <f>項目シート!F809&amp;""</f>
        <v>124262</v>
      </c>
      <c r="H818" s="7" t="str">
        <f>項目シート!G809&amp;""</f>
        <v>B</v>
      </c>
    </row>
    <row r="819" spans="1:8" ht="100" customHeight="1">
      <c r="A819" s="7">
        <v>808</v>
      </c>
      <c r="B819" s="8" t="str">
        <f t="shared" ca="1" si="63"/>
        <v>234-5760
愛知県豊橋市福岡町153-19
相馬 啓介　様　（登録番号：124263）
※管理記号：C-2025</v>
      </c>
      <c r="C819" s="7" t="str">
        <f t="shared" si="62"/>
        <v>相馬 啓介234-5760愛知県豊橋市福岡町153-19124263C</v>
      </c>
      <c r="D819" s="7" t="str">
        <f>項目シート!C810&amp;""</f>
        <v>相馬 啓介</v>
      </c>
      <c r="E819" s="7" t="str">
        <f>項目シート!D810&amp;""</f>
        <v>234-5760</v>
      </c>
      <c r="F819" s="7" t="str">
        <f>項目シート!E810&amp;""</f>
        <v>愛知県豊橋市福岡町153-19</v>
      </c>
      <c r="G819" s="7" t="str">
        <f>項目シート!F810&amp;""</f>
        <v>124263</v>
      </c>
      <c r="H819" s="7" t="str">
        <f>項目シート!G810&amp;""</f>
        <v>C</v>
      </c>
    </row>
    <row r="820" spans="1:8" ht="100" customHeight="1">
      <c r="A820" s="7">
        <v>809</v>
      </c>
      <c r="B820" s="8" t="str">
        <f t="shared" ca="1" si="63"/>
        <v>345-6871
石川県金沢市上平町353-2
佐伯 穣吉　様　（登録番号：124264）
※管理記号：C-2025</v>
      </c>
      <c r="C820" s="7" t="str">
        <f t="shared" si="62"/>
        <v>佐伯 穣吉345-6871石川県金沢市上平町353-2124264C</v>
      </c>
      <c r="D820" s="7" t="str">
        <f>項目シート!C811&amp;""</f>
        <v>佐伯 穣吉</v>
      </c>
      <c r="E820" s="7" t="str">
        <f>項目シート!D811&amp;""</f>
        <v>345-6871</v>
      </c>
      <c r="F820" s="7" t="str">
        <f>項目シート!E811&amp;""</f>
        <v>石川県金沢市上平町353-2</v>
      </c>
      <c r="G820" s="7" t="str">
        <f>項目シート!F811&amp;""</f>
        <v>124264</v>
      </c>
      <c r="H820" s="7" t="str">
        <f>項目シート!G811&amp;""</f>
        <v>C</v>
      </c>
    </row>
    <row r="821" spans="1:8" ht="100" customHeight="1">
      <c r="A821" s="7">
        <v>810</v>
      </c>
      <c r="B821" s="8" t="str">
        <f t="shared" ca="1" si="63"/>
        <v>123-4650
青森県三戸郡五戸町赤川前35-2
大空 将大　様　（登録番号：124265）
※管理記号：A-2025</v>
      </c>
      <c r="C821" s="7" t="str">
        <f t="shared" si="62"/>
        <v>大空 将大123-4650青森県三戸郡五戸町赤川前35-2124265A</v>
      </c>
      <c r="D821" s="7" t="str">
        <f>項目シート!C812&amp;""</f>
        <v>大空 将大</v>
      </c>
      <c r="E821" s="7" t="str">
        <f>項目シート!D812&amp;""</f>
        <v>123-4650</v>
      </c>
      <c r="F821" s="7" t="str">
        <f>項目シート!E812&amp;""</f>
        <v>青森県三戸郡五戸町赤川前35-2</v>
      </c>
      <c r="G821" s="7" t="str">
        <f>項目シート!F812&amp;""</f>
        <v>124265</v>
      </c>
      <c r="H821" s="7" t="str">
        <f>項目シート!G812&amp;""</f>
        <v>A</v>
      </c>
    </row>
    <row r="822" spans="1:8" ht="100" customHeight="1">
      <c r="A822" s="7">
        <v>811</v>
      </c>
      <c r="B822" s="8" t="str">
        <f t="shared" ca="1" si="63"/>
        <v>123-4648
栃木県足利市朝倉町4-389-7
若菜 致勲　様　（登録番号：124266）
※管理記号：A-2025</v>
      </c>
      <c r="C822" s="7" t="str">
        <f t="shared" si="62"/>
        <v>若菜 致勲123-4648栃木県足利市朝倉町4-389-7124266A</v>
      </c>
      <c r="D822" s="7" t="str">
        <f>項目シート!C813&amp;""</f>
        <v>若菜 致勲</v>
      </c>
      <c r="E822" s="7" t="str">
        <f>項目シート!D813&amp;""</f>
        <v>123-4648</v>
      </c>
      <c r="F822" s="7" t="str">
        <f>項目シート!E813&amp;""</f>
        <v>栃木県足利市朝倉町4-389-7</v>
      </c>
      <c r="G822" s="7" t="str">
        <f>項目シート!F813&amp;""</f>
        <v>124266</v>
      </c>
      <c r="H822" s="7" t="str">
        <f>項目シート!G813&amp;""</f>
        <v>A</v>
      </c>
    </row>
    <row r="823" spans="1:8" ht="100" customHeight="1">
      <c r="A823" s="7">
        <v>812</v>
      </c>
      <c r="B823" s="8" t="str">
        <f t="shared" ca="1" si="63"/>
        <v>234-5759
岩手県奥州市水沢欠ノ下149-17
安藤 宏樹　様　（登録番号：124267）
※管理記号：B-2025</v>
      </c>
      <c r="C823" s="7" t="str">
        <f t="shared" si="62"/>
        <v>安藤 宏樹234-5759岩手県奥州市水沢欠ノ下149-17124267B</v>
      </c>
      <c r="D823" s="7" t="str">
        <f>項目シート!C814&amp;""</f>
        <v>安藤 宏樹</v>
      </c>
      <c r="E823" s="7" t="str">
        <f>項目シート!D814&amp;""</f>
        <v>234-5759</v>
      </c>
      <c r="F823" s="7" t="str">
        <f>項目シート!E814&amp;""</f>
        <v>岩手県奥州市水沢欠ノ下149-17</v>
      </c>
      <c r="G823" s="7" t="str">
        <f>項目シート!F814&amp;""</f>
        <v>124267</v>
      </c>
      <c r="H823" s="7" t="str">
        <f>項目シート!G814&amp;""</f>
        <v>B</v>
      </c>
    </row>
    <row r="824" spans="1:8" ht="100" customHeight="1">
      <c r="A824" s="7">
        <v>813</v>
      </c>
      <c r="B824" s="8" t="str">
        <f t="shared" ca="1" si="63"/>
        <v>345-6870
高知県高知市口細山138-7
小野 恵利　様　（登録番号：124268）
※管理記号：C-2025</v>
      </c>
      <c r="C824" s="7" t="str">
        <f t="shared" si="62"/>
        <v>小野 恵利345-6870高知県高知市口細山138-7124268C</v>
      </c>
      <c r="D824" s="7" t="str">
        <f>項目シート!C815&amp;""</f>
        <v>小野 恵利</v>
      </c>
      <c r="E824" s="7" t="str">
        <f>項目シート!D815&amp;""</f>
        <v>345-6870</v>
      </c>
      <c r="F824" s="7" t="str">
        <f>項目シート!E815&amp;""</f>
        <v>高知県高知市口細山138-7</v>
      </c>
      <c r="G824" s="7" t="str">
        <f>項目シート!F815&amp;""</f>
        <v>124268</v>
      </c>
      <c r="H824" s="7" t="str">
        <f>項目シート!G815&amp;""</f>
        <v>C</v>
      </c>
    </row>
    <row r="825" spans="1:8" ht="100" customHeight="1">
      <c r="A825" s="7">
        <v>814</v>
      </c>
      <c r="B825" s="8" t="str">
        <f t="shared" ca="1" si="63"/>
        <v>123-4649
岡山県新見市坂本820-18
月丘 実　様　（登録番号：124269）
※管理記号：A-2025</v>
      </c>
      <c r="C825" s="7" t="str">
        <f t="shared" si="62"/>
        <v>月丘 実123-4649岡山県新見市坂本820-18124269A</v>
      </c>
      <c r="D825" s="7" t="str">
        <f>項目シート!C816&amp;""</f>
        <v>月丘 実</v>
      </c>
      <c r="E825" s="7" t="str">
        <f>項目シート!D816&amp;""</f>
        <v>123-4649</v>
      </c>
      <c r="F825" s="7" t="str">
        <f>項目シート!E816&amp;""</f>
        <v>岡山県新見市坂本820-18</v>
      </c>
      <c r="G825" s="7" t="str">
        <f>項目シート!F816&amp;""</f>
        <v>124269</v>
      </c>
      <c r="H825" s="7" t="str">
        <f>項目シート!G816&amp;""</f>
        <v>A</v>
      </c>
    </row>
    <row r="826" spans="1:8" ht="100" customHeight="1">
      <c r="A826" s="7">
        <v>815</v>
      </c>
      <c r="B826" s="8" t="str">
        <f t="shared" ca="1" si="63"/>
        <v>234-5760
兵庫県神戸市中央区坂口通4-226-14
吉村 拓哉　様　（登録番号：124270）
※管理記号：A-2025</v>
      </c>
      <c r="C826" s="7" t="str">
        <f t="shared" si="62"/>
        <v>吉村 拓哉234-5760兵庫県神戸市中央区坂口通4-226-14124270A</v>
      </c>
      <c r="D826" s="7" t="str">
        <f>項目シート!C817&amp;""</f>
        <v>吉村 拓哉</v>
      </c>
      <c r="E826" s="7" t="str">
        <f>項目シート!D817&amp;""</f>
        <v>234-5760</v>
      </c>
      <c r="F826" s="7" t="str">
        <f>項目シート!E817&amp;""</f>
        <v>兵庫県神戸市中央区坂口通4-226-14</v>
      </c>
      <c r="G826" s="7" t="str">
        <f>項目シート!F817&amp;""</f>
        <v>124270</v>
      </c>
      <c r="H826" s="7" t="str">
        <f>項目シート!G817&amp;""</f>
        <v>A</v>
      </c>
    </row>
    <row r="827" spans="1:8" ht="100" customHeight="1">
      <c r="A827" s="7">
        <v>816</v>
      </c>
      <c r="B827" s="8" t="str">
        <f t="shared" ca="1" si="63"/>
        <v>345-6871
奈良県桜井市慈恩寺654-20
田之上 洋介　様　（登録番号：124271）
※管理記号：B-2025</v>
      </c>
      <c r="C827" s="7" t="str">
        <f t="shared" si="62"/>
        <v>田之上 洋介345-6871奈良県桜井市慈恩寺654-20124271B</v>
      </c>
      <c r="D827" s="7" t="str">
        <f>項目シート!C818&amp;""</f>
        <v>田之上 洋介</v>
      </c>
      <c r="E827" s="7" t="str">
        <f>項目シート!D818&amp;""</f>
        <v>345-6871</v>
      </c>
      <c r="F827" s="7" t="str">
        <f>項目シート!E818&amp;""</f>
        <v>奈良県桜井市慈恩寺654-20</v>
      </c>
      <c r="G827" s="7" t="str">
        <f>項目シート!F818&amp;""</f>
        <v>124271</v>
      </c>
      <c r="H827" s="7" t="str">
        <f>項目シート!G818&amp;""</f>
        <v>B</v>
      </c>
    </row>
    <row r="828" spans="1:8" ht="100" customHeight="1">
      <c r="A828" s="7">
        <v>817</v>
      </c>
      <c r="B828" s="8" t="str">
        <f t="shared" ca="1" si="63"/>
        <v>123-4650
福島県本宮市本宮南町裡52-15
飯島 昭宏　様　（登録番号：124272）
※管理記号：B-2025</v>
      </c>
      <c r="C828" s="7" t="str">
        <f t="shared" si="62"/>
        <v>飯島 昭宏123-4650福島県本宮市本宮南町裡52-15124272B</v>
      </c>
      <c r="D828" s="7" t="str">
        <f>項目シート!C819&amp;""</f>
        <v>飯島 昭宏</v>
      </c>
      <c r="E828" s="7" t="str">
        <f>項目シート!D819&amp;""</f>
        <v>123-4650</v>
      </c>
      <c r="F828" s="7" t="str">
        <f>項目シート!E819&amp;""</f>
        <v>福島県本宮市本宮南町裡52-15</v>
      </c>
      <c r="G828" s="7" t="str">
        <f>項目シート!F819&amp;""</f>
        <v>124272</v>
      </c>
      <c r="H828" s="7" t="str">
        <f>項目シート!G819&amp;""</f>
        <v>B</v>
      </c>
    </row>
    <row r="829" spans="1:8" ht="100" customHeight="1">
      <c r="A829" s="7">
        <v>818</v>
      </c>
      <c r="B829" s="8" t="str">
        <f t="shared" ca="1" si="63"/>
        <v>234-5761
山形県東村山郡中山町金沢421-15
山本 あゆみ　様　（登録番号：124273）
※管理記号：C-2025</v>
      </c>
      <c r="C829" s="7" t="str">
        <f t="shared" ref="C829:C892" si="64">_xlfn.TEXTJOIN(,,D829:H829)</f>
        <v>山本 あゆみ234-5761山形県東村山郡中山町金沢421-15124273C</v>
      </c>
      <c r="D829" s="7" t="str">
        <f>項目シート!C820&amp;""</f>
        <v>山本 あゆみ</v>
      </c>
      <c r="E829" s="7" t="str">
        <f>項目シート!D820&amp;""</f>
        <v>234-5761</v>
      </c>
      <c r="F829" s="7" t="str">
        <f>項目シート!E820&amp;""</f>
        <v>山形県東村山郡中山町金沢421-15</v>
      </c>
      <c r="G829" s="7" t="str">
        <f>項目シート!F820&amp;""</f>
        <v>124273</v>
      </c>
      <c r="H829" s="7" t="str">
        <f>項目シート!G820&amp;""</f>
        <v>C</v>
      </c>
    </row>
    <row r="830" spans="1:8" ht="100" customHeight="1">
      <c r="A830" s="7">
        <v>819</v>
      </c>
      <c r="B830" s="8" t="str">
        <f t="shared" ca="1" si="63"/>
        <v>345-6872
愛媛県西条市広江319-4
萩原 せい子　様　（登録番号：124274）
※管理記号：C-2025</v>
      </c>
      <c r="C830" s="7" t="str">
        <f t="shared" si="64"/>
        <v>萩原 せい子345-6872愛媛県西条市広江319-4124274C</v>
      </c>
      <c r="D830" s="7" t="str">
        <f>項目シート!C821&amp;""</f>
        <v>萩原 せい子</v>
      </c>
      <c r="E830" s="7" t="str">
        <f>項目シート!D821&amp;""</f>
        <v>345-6872</v>
      </c>
      <c r="F830" s="7" t="str">
        <f>項目シート!E821&amp;""</f>
        <v>愛媛県西条市広江319-4</v>
      </c>
      <c r="G830" s="7" t="str">
        <f>項目シート!F821&amp;""</f>
        <v>124274</v>
      </c>
      <c r="H830" s="7" t="str">
        <f>項目シート!G821&amp;""</f>
        <v>C</v>
      </c>
    </row>
    <row r="831" spans="1:8" ht="100" customHeight="1">
      <c r="A831" s="7">
        <v>820</v>
      </c>
      <c r="B831" s="8" t="str">
        <f t="shared" ca="1" si="63"/>
        <v>123-4651
富山県中新川郡立山町横江野開780-3
太田 愛子　様　（登録番号：124275）
※管理記号：A-2025</v>
      </c>
      <c r="C831" s="7" t="str">
        <f t="shared" si="64"/>
        <v>太田 愛子123-4651富山県中新川郡立山町横江野開780-3124275A</v>
      </c>
      <c r="D831" s="7" t="str">
        <f>項目シート!C822&amp;""</f>
        <v>太田 愛子</v>
      </c>
      <c r="E831" s="7" t="str">
        <f>項目シート!D822&amp;""</f>
        <v>123-4651</v>
      </c>
      <c r="F831" s="7" t="str">
        <f>項目シート!E822&amp;""</f>
        <v>富山県中新川郡立山町横江野開780-3</v>
      </c>
      <c r="G831" s="7" t="str">
        <f>項目シート!F822&amp;""</f>
        <v>124275</v>
      </c>
      <c r="H831" s="7" t="str">
        <f>項目シート!G822&amp;""</f>
        <v>A</v>
      </c>
    </row>
    <row r="832" spans="1:8" ht="100" customHeight="1">
      <c r="A832" s="7">
        <v>821</v>
      </c>
      <c r="B832" s="8" t="str">
        <f t="shared" ca="1" si="63"/>
        <v>123-4649
大阪府守口市緑町684-1
大江 辰基　様　（登録番号：124276）
※管理記号：A-2025</v>
      </c>
      <c r="C832" s="7" t="str">
        <f t="shared" si="64"/>
        <v>大江 辰基123-4649大阪府守口市緑町684-1124276A</v>
      </c>
      <c r="D832" s="7" t="str">
        <f>項目シート!C823&amp;""</f>
        <v>大江 辰基</v>
      </c>
      <c r="E832" s="7" t="str">
        <f>項目シート!D823&amp;""</f>
        <v>123-4649</v>
      </c>
      <c r="F832" s="7" t="str">
        <f>項目シート!E823&amp;""</f>
        <v>大阪府守口市緑町684-1</v>
      </c>
      <c r="G832" s="7" t="str">
        <f>項目シート!F823&amp;""</f>
        <v>124276</v>
      </c>
      <c r="H832" s="7" t="str">
        <f>項目シート!G823&amp;""</f>
        <v>A</v>
      </c>
    </row>
    <row r="833" spans="1:8" ht="100" customHeight="1">
      <c r="A833" s="7">
        <v>822</v>
      </c>
      <c r="B833" s="8" t="str">
        <f t="shared" ca="1" si="63"/>
        <v>234-5760
宮城県仙台市若林区東九番丁558-5
三橋 慎之介　様　（登録番号：124277）
※管理記号：B-2025</v>
      </c>
      <c r="C833" s="7" t="str">
        <f t="shared" si="64"/>
        <v>三橋 慎之介234-5760宮城県仙台市若林区東九番丁558-5124277B</v>
      </c>
      <c r="D833" s="7" t="str">
        <f>項目シート!C824&amp;""</f>
        <v>三橋 慎之介</v>
      </c>
      <c r="E833" s="7" t="str">
        <f>項目シート!D824&amp;""</f>
        <v>234-5760</v>
      </c>
      <c r="F833" s="7" t="str">
        <f>項目シート!E824&amp;""</f>
        <v>宮城県仙台市若林区東九番丁558-5</v>
      </c>
      <c r="G833" s="7" t="str">
        <f>項目シート!F824&amp;""</f>
        <v>124277</v>
      </c>
      <c r="H833" s="7" t="str">
        <f>項目シート!G824&amp;""</f>
        <v>B</v>
      </c>
    </row>
    <row r="834" spans="1:8" ht="100" customHeight="1">
      <c r="A834" s="7">
        <v>823</v>
      </c>
      <c r="B834" s="8" t="str">
        <f t="shared" ca="1" si="63"/>
        <v>345-6871
奈良県御所市御門町808-12
太田 敬紀　様　（登録番号：124278）
※管理記号：C-2025</v>
      </c>
      <c r="C834" s="7" t="str">
        <f t="shared" si="64"/>
        <v>太田 敬紀345-6871奈良県御所市御門町808-12124278C</v>
      </c>
      <c r="D834" s="7" t="str">
        <f>項目シート!C825&amp;""</f>
        <v>太田 敬紀</v>
      </c>
      <c r="E834" s="7" t="str">
        <f>項目シート!D825&amp;""</f>
        <v>345-6871</v>
      </c>
      <c r="F834" s="7" t="str">
        <f>項目シート!E825&amp;""</f>
        <v>奈良県御所市御門町808-12</v>
      </c>
      <c r="G834" s="7" t="str">
        <f>項目シート!F825&amp;""</f>
        <v>124278</v>
      </c>
      <c r="H834" s="7" t="str">
        <f>項目シート!G825&amp;""</f>
        <v>C</v>
      </c>
    </row>
    <row r="835" spans="1:8" ht="100" customHeight="1">
      <c r="A835" s="7">
        <v>824</v>
      </c>
      <c r="B835" s="8" t="str">
        <f t="shared" ca="1" si="63"/>
        <v>123-4650
青森県平川市高木岡部721-5
藤村 楓香　様　（登録番号：124279）
※管理記号：A-2025</v>
      </c>
      <c r="C835" s="7" t="str">
        <f t="shared" si="64"/>
        <v>藤村 楓香123-4650青森県平川市高木岡部721-5124279A</v>
      </c>
      <c r="D835" s="7" t="str">
        <f>項目シート!C826&amp;""</f>
        <v>藤村 楓香</v>
      </c>
      <c r="E835" s="7" t="str">
        <f>項目シート!D826&amp;""</f>
        <v>123-4650</v>
      </c>
      <c r="F835" s="7" t="str">
        <f>項目シート!E826&amp;""</f>
        <v>青森県平川市高木岡部721-5</v>
      </c>
      <c r="G835" s="7" t="str">
        <f>項目シート!F826&amp;""</f>
        <v>124279</v>
      </c>
      <c r="H835" s="7" t="str">
        <f>項目シート!G826&amp;""</f>
        <v>A</v>
      </c>
    </row>
    <row r="836" spans="1:8" ht="100" customHeight="1">
      <c r="A836" s="7">
        <v>825</v>
      </c>
      <c r="B836" s="8" t="str">
        <f t="shared" ca="1" si="63"/>
        <v>234-5761
群馬県桐生市新里町高泉117-13
久保寺 光由　様　（登録番号：124280）
※管理記号：A-2025</v>
      </c>
      <c r="C836" s="7" t="str">
        <f t="shared" si="64"/>
        <v>久保寺 光由234-5761群馬県桐生市新里町高泉117-13124280A</v>
      </c>
      <c r="D836" s="7" t="str">
        <f>項目シート!C827&amp;""</f>
        <v>久保寺 光由</v>
      </c>
      <c r="E836" s="7" t="str">
        <f>項目シート!D827&amp;""</f>
        <v>234-5761</v>
      </c>
      <c r="F836" s="7" t="str">
        <f>項目シート!E827&amp;""</f>
        <v>群馬県桐生市新里町高泉117-13</v>
      </c>
      <c r="G836" s="7" t="str">
        <f>項目シート!F827&amp;""</f>
        <v>124280</v>
      </c>
      <c r="H836" s="7" t="str">
        <f>項目シート!G827&amp;""</f>
        <v>A</v>
      </c>
    </row>
    <row r="837" spans="1:8" ht="100" customHeight="1">
      <c r="A837" s="7">
        <v>826</v>
      </c>
      <c r="B837" s="8" t="str">
        <f t="shared" ca="1" si="63"/>
        <v>345-6872
徳島県徳島市南佐古二番町771-19
内 さやか　様　（登録番号：124281）
※管理記号：B-2025</v>
      </c>
      <c r="C837" s="7" t="str">
        <f t="shared" si="64"/>
        <v>内 さやか345-6872徳島県徳島市南佐古二番町771-19124281B</v>
      </c>
      <c r="D837" s="7" t="str">
        <f>項目シート!C828&amp;""</f>
        <v>内 さやか</v>
      </c>
      <c r="E837" s="7" t="str">
        <f>項目シート!D828&amp;""</f>
        <v>345-6872</v>
      </c>
      <c r="F837" s="7" t="str">
        <f>項目シート!E828&amp;""</f>
        <v>徳島県徳島市南佐古二番町771-19</v>
      </c>
      <c r="G837" s="7" t="str">
        <f>項目シート!F828&amp;""</f>
        <v>124281</v>
      </c>
      <c r="H837" s="7" t="str">
        <f>項目シート!G828&amp;""</f>
        <v>B</v>
      </c>
    </row>
    <row r="838" spans="1:8" ht="100" customHeight="1">
      <c r="A838" s="7">
        <v>827</v>
      </c>
      <c r="B838" s="8" t="str">
        <f t="shared" ca="1" si="63"/>
        <v>123-4651
青森県三戸郡三戸町川守田町950-11
征矢 凱夫　様　（登録番号：124282）
※管理記号：B-2025</v>
      </c>
      <c r="C838" s="7" t="str">
        <f t="shared" si="64"/>
        <v>征矢 凱夫123-4651青森県三戸郡三戸町川守田町950-11124282B</v>
      </c>
      <c r="D838" s="7" t="str">
        <f>項目シート!C829&amp;""</f>
        <v>征矢 凱夫</v>
      </c>
      <c r="E838" s="7" t="str">
        <f>項目シート!D829&amp;""</f>
        <v>123-4651</v>
      </c>
      <c r="F838" s="7" t="str">
        <f>項目シート!E829&amp;""</f>
        <v>青森県三戸郡三戸町川守田町950-11</v>
      </c>
      <c r="G838" s="7" t="str">
        <f>項目シート!F829&amp;""</f>
        <v>124282</v>
      </c>
      <c r="H838" s="7" t="str">
        <f>項目シート!G829&amp;""</f>
        <v>B</v>
      </c>
    </row>
    <row r="839" spans="1:8" ht="100" customHeight="1">
      <c r="A839" s="7">
        <v>828</v>
      </c>
      <c r="B839" s="8" t="str">
        <f t="shared" ca="1" si="63"/>
        <v>234-5762
沖縄県南城市大里仲間121-20
乙井 里香　様　（登録番号：124283）
※管理記号：C-2025</v>
      </c>
      <c r="C839" s="7" t="str">
        <f t="shared" si="64"/>
        <v>乙井 里香234-5762沖縄県南城市大里仲間121-20124283C</v>
      </c>
      <c r="D839" s="7" t="str">
        <f>項目シート!C830&amp;""</f>
        <v>乙井 里香</v>
      </c>
      <c r="E839" s="7" t="str">
        <f>項目シート!D830&amp;""</f>
        <v>234-5762</v>
      </c>
      <c r="F839" s="7" t="str">
        <f>項目シート!E830&amp;""</f>
        <v>沖縄県南城市大里仲間121-20</v>
      </c>
      <c r="G839" s="7" t="str">
        <f>項目シート!F830&amp;""</f>
        <v>124283</v>
      </c>
      <c r="H839" s="7" t="str">
        <f>項目シート!G830&amp;""</f>
        <v>C</v>
      </c>
    </row>
    <row r="840" spans="1:8" ht="100" customHeight="1">
      <c r="A840" s="7">
        <v>829</v>
      </c>
      <c r="B840" s="8" t="str">
        <f t="shared" ca="1" si="63"/>
        <v>345-6873
新潟県岩船郡関川村桂820-6
加山 ゆい　様　（登録番号：124284）
※管理記号：C-2025</v>
      </c>
      <c r="C840" s="7" t="str">
        <f t="shared" si="64"/>
        <v>加山 ゆい345-6873新潟県岩船郡関川村桂820-6124284C</v>
      </c>
      <c r="D840" s="7" t="str">
        <f>項目シート!C831&amp;""</f>
        <v>加山 ゆい</v>
      </c>
      <c r="E840" s="7" t="str">
        <f>項目シート!D831&amp;""</f>
        <v>345-6873</v>
      </c>
      <c r="F840" s="7" t="str">
        <f>項目シート!E831&amp;""</f>
        <v>新潟県岩船郡関川村桂820-6</v>
      </c>
      <c r="G840" s="7" t="str">
        <f>項目シート!F831&amp;""</f>
        <v>124284</v>
      </c>
      <c r="H840" s="7" t="str">
        <f>項目シート!G831&amp;""</f>
        <v>C</v>
      </c>
    </row>
    <row r="841" spans="1:8" ht="100" customHeight="1">
      <c r="A841" s="7">
        <v>830</v>
      </c>
      <c r="B841" s="8" t="str">
        <f t="shared" ca="1" si="63"/>
        <v>123-4652
福島県河沼郡会津坂下町見明867-4
米倉 三明　様　（登録番号：124285）
※管理記号：A-2025</v>
      </c>
      <c r="C841" s="7" t="str">
        <f t="shared" si="64"/>
        <v>米倉 三明123-4652福島県河沼郡会津坂下町見明867-4124285A</v>
      </c>
      <c r="D841" s="7" t="str">
        <f>項目シート!C832&amp;""</f>
        <v>米倉 三明</v>
      </c>
      <c r="E841" s="7" t="str">
        <f>項目シート!D832&amp;""</f>
        <v>123-4652</v>
      </c>
      <c r="F841" s="7" t="str">
        <f>項目シート!E832&amp;""</f>
        <v>福島県河沼郡会津坂下町見明867-4</v>
      </c>
      <c r="G841" s="7" t="str">
        <f>項目シート!F832&amp;""</f>
        <v>124285</v>
      </c>
      <c r="H841" s="7" t="str">
        <f>項目シート!G832&amp;""</f>
        <v>A</v>
      </c>
    </row>
    <row r="842" spans="1:8" ht="100" customHeight="1">
      <c r="A842" s="7">
        <v>831</v>
      </c>
      <c r="B842" s="8" t="str">
        <f t="shared" ca="1" si="63"/>
        <v>123-4650
和歌山県東牟婁郡串本町田原537-14
新山 優羽　様　（登録番号：124286）
※管理記号：A-2025</v>
      </c>
      <c r="C842" s="7" t="str">
        <f t="shared" si="64"/>
        <v>新山 優羽123-4650和歌山県東牟婁郡串本町田原537-14124286A</v>
      </c>
      <c r="D842" s="7" t="str">
        <f>項目シート!C833&amp;""</f>
        <v>新山 優羽</v>
      </c>
      <c r="E842" s="7" t="str">
        <f>項目シート!D833&amp;""</f>
        <v>123-4650</v>
      </c>
      <c r="F842" s="7" t="str">
        <f>項目シート!E833&amp;""</f>
        <v>和歌山県東牟婁郡串本町田原537-14</v>
      </c>
      <c r="G842" s="7" t="str">
        <f>項目シート!F833&amp;""</f>
        <v>124286</v>
      </c>
      <c r="H842" s="7" t="str">
        <f>項目シート!G833&amp;""</f>
        <v>A</v>
      </c>
    </row>
    <row r="843" spans="1:8" ht="100" customHeight="1">
      <c r="A843" s="7">
        <v>832</v>
      </c>
      <c r="B843" s="8" t="str">
        <f t="shared" ca="1" si="63"/>
        <v>234-5761
愛知県清須市春日明河原620-11
矢作 りこ　様　（登録番号：124287）
※管理記号：B-2025</v>
      </c>
      <c r="C843" s="7" t="str">
        <f t="shared" si="64"/>
        <v>矢作 りこ234-5761愛知県清須市春日明河原620-11124287B</v>
      </c>
      <c r="D843" s="7" t="str">
        <f>項目シート!C834&amp;""</f>
        <v>矢作 りこ</v>
      </c>
      <c r="E843" s="7" t="str">
        <f>項目シート!D834&amp;""</f>
        <v>234-5761</v>
      </c>
      <c r="F843" s="7" t="str">
        <f>項目シート!E834&amp;""</f>
        <v>愛知県清須市春日明河原620-11</v>
      </c>
      <c r="G843" s="7" t="str">
        <f>項目シート!F834&amp;""</f>
        <v>124287</v>
      </c>
      <c r="H843" s="7" t="str">
        <f>項目シート!G834&amp;""</f>
        <v>B</v>
      </c>
    </row>
    <row r="844" spans="1:8" ht="100" customHeight="1">
      <c r="A844" s="7">
        <v>833</v>
      </c>
      <c r="B844" s="8" t="str">
        <f t="shared" ca="1" si="63"/>
        <v>345-6872
山口県防府市高倉1-853-10
山内 夏子　様　（登録番号：124288）
※管理記号：C-2025</v>
      </c>
      <c r="C844" s="7" t="str">
        <f t="shared" si="64"/>
        <v>山内 夏子345-6872山口県防府市高倉1-853-10124288C</v>
      </c>
      <c r="D844" s="7" t="str">
        <f>項目シート!C835&amp;""</f>
        <v>山内 夏子</v>
      </c>
      <c r="E844" s="7" t="str">
        <f>項目シート!D835&amp;""</f>
        <v>345-6872</v>
      </c>
      <c r="F844" s="7" t="str">
        <f>項目シート!E835&amp;""</f>
        <v>山口県防府市高倉1-853-10</v>
      </c>
      <c r="G844" s="7" t="str">
        <f>項目シート!F835&amp;""</f>
        <v>124288</v>
      </c>
      <c r="H844" s="7" t="str">
        <f>項目シート!G835&amp;""</f>
        <v>C</v>
      </c>
    </row>
    <row r="845" spans="1:8" ht="100" customHeight="1">
      <c r="A845" s="7">
        <v>834</v>
      </c>
      <c r="B845" s="8" t="str">
        <f t="shared" ref="B845:B908" ca="1" si="65">IF(C845="","",IFERROR(INDIRECT($D$7),$D$7)&amp;$D$8&amp;IFERROR(INDIRECT($E$7),$E$7)&amp;$E$8&amp;IFERROR(INDIRECT($F$7),$F$7)&amp;$F$8&amp;IFERROR(INDIRECT($G$7),$G$7)&amp;$G$8&amp;IFERROR(INDIRECT($H$7),$H$7)&amp;$H$8&amp;IFERROR(INDIRECT($I$7),$I$7)&amp;$I$8&amp;IFERROR(INDIRECT($J$7),$J$7)&amp;$J$8&amp;IFERROR(INDIRECT($K$7),$K$7)&amp;$K$8&amp;IFERROR(INDIRECT($L$7),$L$7)&amp;$L$8&amp;IFERROR(INDIRECT($M$7),$M$7)&amp;$M$8&amp;IFERROR(INDIRECT($N$7),$N$7)&amp;$N$8&amp;IFERROR(INDIRECT($O$7),$O$7)&amp;$O$8&amp;IFERROR(INDIRECT($P$7),$P$7)&amp;$P$8&amp;IFERROR(INDIRECT($Q$7),$Q$7)&amp;$Q$8&amp;IFERROR(INDIRECT($R$7),$R$7)&amp;$R$8)</f>
        <v>123-4651
島根県邑智郡川本町三原548-20
三森 泰隆　様　（登録番号：124289）
※管理記号：A-2025</v>
      </c>
      <c r="C845" s="7" t="str">
        <f t="shared" si="64"/>
        <v>三森 泰隆123-4651島根県邑智郡川本町三原548-20124289A</v>
      </c>
      <c r="D845" s="7" t="str">
        <f>項目シート!C836&amp;""</f>
        <v>三森 泰隆</v>
      </c>
      <c r="E845" s="7" t="str">
        <f>項目シート!D836&amp;""</f>
        <v>123-4651</v>
      </c>
      <c r="F845" s="7" t="str">
        <f>項目シート!E836&amp;""</f>
        <v>島根県邑智郡川本町三原548-20</v>
      </c>
      <c r="G845" s="7" t="str">
        <f>項目シート!F836&amp;""</f>
        <v>124289</v>
      </c>
      <c r="H845" s="7" t="str">
        <f>項目シート!G836&amp;""</f>
        <v>A</v>
      </c>
    </row>
    <row r="846" spans="1:8" ht="100" customHeight="1">
      <c r="A846" s="7">
        <v>835</v>
      </c>
      <c r="B846" s="8" t="str">
        <f t="shared" ca="1" si="65"/>
        <v>234-5762
島根県仁多郡奥出雲町大谷763-10
福島 りお　様　（登録番号：124290）
※管理記号：A-2025</v>
      </c>
      <c r="C846" s="7" t="str">
        <f t="shared" si="64"/>
        <v>福島 りお234-5762島根県仁多郡奥出雲町大谷763-10124290A</v>
      </c>
      <c r="D846" s="7" t="str">
        <f>項目シート!C837&amp;""</f>
        <v>福島 りお</v>
      </c>
      <c r="E846" s="7" t="str">
        <f>項目シート!D837&amp;""</f>
        <v>234-5762</v>
      </c>
      <c r="F846" s="7" t="str">
        <f>項目シート!E837&amp;""</f>
        <v>島根県仁多郡奥出雲町大谷763-10</v>
      </c>
      <c r="G846" s="7" t="str">
        <f>項目シート!F837&amp;""</f>
        <v>124290</v>
      </c>
      <c r="H846" s="7" t="str">
        <f>項目シート!G837&amp;""</f>
        <v>A</v>
      </c>
    </row>
    <row r="847" spans="1:8" ht="100" customHeight="1">
      <c r="A847" s="7">
        <v>836</v>
      </c>
      <c r="B847" s="8" t="str">
        <f t="shared" ca="1" si="65"/>
        <v>345-6873
兵庫県姫路市田寺山手町323-20
橋本 佑貴　様　（登録番号：124291）
※管理記号：B-2025</v>
      </c>
      <c r="C847" s="7" t="str">
        <f t="shared" si="64"/>
        <v>橋本 佑貴345-6873兵庫県姫路市田寺山手町323-20124291B</v>
      </c>
      <c r="D847" s="7" t="str">
        <f>項目シート!C838&amp;""</f>
        <v>橋本 佑貴</v>
      </c>
      <c r="E847" s="7" t="str">
        <f>項目シート!D838&amp;""</f>
        <v>345-6873</v>
      </c>
      <c r="F847" s="7" t="str">
        <f>項目シート!E838&amp;""</f>
        <v>兵庫県姫路市田寺山手町323-20</v>
      </c>
      <c r="G847" s="7" t="str">
        <f>項目シート!F838&amp;""</f>
        <v>124291</v>
      </c>
      <c r="H847" s="7" t="str">
        <f>項目シート!G838&amp;""</f>
        <v>B</v>
      </c>
    </row>
    <row r="848" spans="1:8" ht="100" customHeight="1">
      <c r="A848" s="7">
        <v>837</v>
      </c>
      <c r="B848" s="8" t="str">
        <f t="shared" ca="1" si="65"/>
        <v>123-4652
富山県下新川郡入善町福島新561-3
笛木 英二　様　（登録番号：124292）
※管理記号：B-2025</v>
      </c>
      <c r="C848" s="7" t="str">
        <f t="shared" si="64"/>
        <v>笛木 英二123-4652富山県下新川郡入善町福島新561-3124292B</v>
      </c>
      <c r="D848" s="7" t="str">
        <f>項目シート!C839&amp;""</f>
        <v>笛木 英二</v>
      </c>
      <c r="E848" s="7" t="str">
        <f>項目シート!D839&amp;""</f>
        <v>123-4652</v>
      </c>
      <c r="F848" s="7" t="str">
        <f>項目シート!E839&amp;""</f>
        <v>富山県下新川郡入善町福島新561-3</v>
      </c>
      <c r="G848" s="7" t="str">
        <f>項目シート!F839&amp;""</f>
        <v>124292</v>
      </c>
      <c r="H848" s="7" t="str">
        <f>項目シート!G839&amp;""</f>
        <v>B</v>
      </c>
    </row>
    <row r="849" spans="1:8" ht="100" customHeight="1">
      <c r="A849" s="7">
        <v>838</v>
      </c>
      <c r="B849" s="8" t="str">
        <f t="shared" ca="1" si="65"/>
        <v>234-5763
沖縄県沖縄市海邦町360-2
水尾 かな　様　（登録番号：124293）
※管理記号：C-2025</v>
      </c>
      <c r="C849" s="7" t="str">
        <f t="shared" si="64"/>
        <v>水尾 かな234-5763沖縄県沖縄市海邦町360-2124293C</v>
      </c>
      <c r="D849" s="7" t="str">
        <f>項目シート!C840&amp;""</f>
        <v>水尾 かな</v>
      </c>
      <c r="E849" s="7" t="str">
        <f>項目シート!D840&amp;""</f>
        <v>234-5763</v>
      </c>
      <c r="F849" s="7" t="str">
        <f>項目シート!E840&amp;""</f>
        <v>沖縄県沖縄市海邦町360-2</v>
      </c>
      <c r="G849" s="7" t="str">
        <f>項目シート!F840&amp;""</f>
        <v>124293</v>
      </c>
      <c r="H849" s="7" t="str">
        <f>項目シート!G840&amp;""</f>
        <v>C</v>
      </c>
    </row>
    <row r="850" spans="1:8" ht="100" customHeight="1">
      <c r="A850" s="7">
        <v>839</v>
      </c>
      <c r="B850" s="8" t="str">
        <f t="shared" ca="1" si="65"/>
        <v>345-6874
鹿児島県大島郡瀬戸内町実久274-2
鈴原 万寿男　様　（登録番号：124294）
※管理記号：C-2025</v>
      </c>
      <c r="C850" s="7" t="str">
        <f t="shared" si="64"/>
        <v>鈴原 万寿男345-6874鹿児島県大島郡瀬戸内町実久274-2124294C</v>
      </c>
      <c r="D850" s="7" t="str">
        <f>項目シート!C841&amp;""</f>
        <v>鈴原 万寿男</v>
      </c>
      <c r="E850" s="7" t="str">
        <f>項目シート!D841&amp;""</f>
        <v>345-6874</v>
      </c>
      <c r="F850" s="7" t="str">
        <f>項目シート!E841&amp;""</f>
        <v>鹿児島県大島郡瀬戸内町実久274-2</v>
      </c>
      <c r="G850" s="7" t="str">
        <f>項目シート!F841&amp;""</f>
        <v>124294</v>
      </c>
      <c r="H850" s="7" t="str">
        <f>項目シート!G841&amp;""</f>
        <v>C</v>
      </c>
    </row>
    <row r="851" spans="1:8" ht="100" customHeight="1">
      <c r="A851" s="7">
        <v>840</v>
      </c>
      <c r="B851" s="8" t="str">
        <f t="shared" ca="1" si="65"/>
        <v>123-4653
鹿児島県大島郡大和村今里389-1
川越 幸喜　様　（登録番号：124295）
※管理記号：A-2025</v>
      </c>
      <c r="C851" s="7" t="str">
        <f t="shared" si="64"/>
        <v>川越 幸喜123-4653鹿児島県大島郡大和村今里389-1124295A</v>
      </c>
      <c r="D851" s="7" t="str">
        <f>項目シート!C842&amp;""</f>
        <v>川越 幸喜</v>
      </c>
      <c r="E851" s="7" t="str">
        <f>項目シート!D842&amp;""</f>
        <v>123-4653</v>
      </c>
      <c r="F851" s="7" t="str">
        <f>項目シート!E842&amp;""</f>
        <v>鹿児島県大島郡大和村今里389-1</v>
      </c>
      <c r="G851" s="7" t="str">
        <f>項目シート!F842&amp;""</f>
        <v>124295</v>
      </c>
      <c r="H851" s="7" t="str">
        <f>項目シート!G842&amp;""</f>
        <v>A</v>
      </c>
    </row>
    <row r="852" spans="1:8" ht="100" customHeight="1">
      <c r="A852" s="7">
        <v>841</v>
      </c>
      <c r="B852" s="8" t="str">
        <f t="shared" ca="1" si="65"/>
        <v>123-4651
千葉県船橋市三咲3-761-19
川嶋 凛　様　（登録番号：124296）
※管理記号：A-2025</v>
      </c>
      <c r="C852" s="7" t="str">
        <f t="shared" si="64"/>
        <v>川嶋 凛123-4651千葉県船橋市三咲3-761-19124296A</v>
      </c>
      <c r="D852" s="7" t="str">
        <f>項目シート!C843&amp;""</f>
        <v>川嶋 凛</v>
      </c>
      <c r="E852" s="7" t="str">
        <f>項目シート!D843&amp;""</f>
        <v>123-4651</v>
      </c>
      <c r="F852" s="7" t="str">
        <f>項目シート!E843&amp;""</f>
        <v>千葉県船橋市三咲3-761-19</v>
      </c>
      <c r="G852" s="7" t="str">
        <f>項目シート!F843&amp;""</f>
        <v>124296</v>
      </c>
      <c r="H852" s="7" t="str">
        <f>項目シート!G843&amp;""</f>
        <v>A</v>
      </c>
    </row>
    <row r="853" spans="1:8" ht="100" customHeight="1">
      <c r="A853" s="7">
        <v>842</v>
      </c>
      <c r="B853" s="8" t="str">
        <f t="shared" ca="1" si="65"/>
        <v>234-5762
沖縄県石垣市大川498-14
塩見 公貴　様　（登録番号：124297）
※管理記号：B-2025</v>
      </c>
      <c r="C853" s="7" t="str">
        <f t="shared" si="64"/>
        <v>塩見 公貴234-5762沖縄県石垣市大川498-14124297B</v>
      </c>
      <c r="D853" s="7" t="str">
        <f>項目シート!C844&amp;""</f>
        <v>塩見 公貴</v>
      </c>
      <c r="E853" s="7" t="str">
        <f>項目シート!D844&amp;""</f>
        <v>234-5762</v>
      </c>
      <c r="F853" s="7" t="str">
        <f>項目シート!E844&amp;""</f>
        <v>沖縄県石垣市大川498-14</v>
      </c>
      <c r="G853" s="7" t="str">
        <f>項目シート!F844&amp;""</f>
        <v>124297</v>
      </c>
      <c r="H853" s="7" t="str">
        <f>項目シート!G844&amp;""</f>
        <v>B</v>
      </c>
    </row>
    <row r="854" spans="1:8" ht="100" customHeight="1">
      <c r="A854" s="7">
        <v>843</v>
      </c>
      <c r="B854" s="8" t="str">
        <f t="shared" ca="1" si="65"/>
        <v>345-6873
静岡県浜松市浜名区東美薗983-7
竹中 夏希　様　（登録番号：124298）
※管理記号：C-2025</v>
      </c>
      <c r="C854" s="7" t="str">
        <f t="shared" si="64"/>
        <v>竹中 夏希345-6873静岡県浜松市浜名区東美薗983-7124298C</v>
      </c>
      <c r="D854" s="7" t="str">
        <f>項目シート!C845&amp;""</f>
        <v>竹中 夏希</v>
      </c>
      <c r="E854" s="7" t="str">
        <f>項目シート!D845&amp;""</f>
        <v>345-6873</v>
      </c>
      <c r="F854" s="7" t="str">
        <f>項目シート!E845&amp;""</f>
        <v>静岡県浜松市浜名区東美薗983-7</v>
      </c>
      <c r="G854" s="7" t="str">
        <f>項目シート!F845&amp;""</f>
        <v>124298</v>
      </c>
      <c r="H854" s="7" t="str">
        <f>項目シート!G845&amp;""</f>
        <v>C</v>
      </c>
    </row>
    <row r="855" spans="1:8" ht="100" customHeight="1">
      <c r="A855" s="7">
        <v>844</v>
      </c>
      <c r="B855" s="8" t="str">
        <f t="shared" ca="1" si="65"/>
        <v>123-4652
佐賀県佐賀市若宮3-113-17
太田 雅尚　様　（登録番号：124299）
※管理記号：A-2025</v>
      </c>
      <c r="C855" s="7" t="str">
        <f t="shared" si="64"/>
        <v>太田 雅尚123-4652佐賀県佐賀市若宮3-113-17124299A</v>
      </c>
      <c r="D855" s="7" t="str">
        <f>項目シート!C846&amp;""</f>
        <v>太田 雅尚</v>
      </c>
      <c r="E855" s="7" t="str">
        <f>項目シート!D846&amp;""</f>
        <v>123-4652</v>
      </c>
      <c r="F855" s="7" t="str">
        <f>項目シート!E846&amp;""</f>
        <v>佐賀県佐賀市若宮3-113-17</v>
      </c>
      <c r="G855" s="7" t="str">
        <f>項目シート!F846&amp;""</f>
        <v>124299</v>
      </c>
      <c r="H855" s="7" t="str">
        <f>項目シート!G846&amp;""</f>
        <v>A</v>
      </c>
    </row>
    <row r="856" spans="1:8" ht="100" customHeight="1">
      <c r="A856" s="7">
        <v>845</v>
      </c>
      <c r="B856" s="8" t="str">
        <f t="shared" ca="1" si="65"/>
        <v>234-5763
福井県三方上中郡若狭町無悪43-13
木下 日菜　様　（登録番号：124300）
※管理記号：A-2025</v>
      </c>
      <c r="C856" s="7" t="str">
        <f t="shared" si="64"/>
        <v>木下 日菜234-5763福井県三方上中郡若狭町無悪43-13124300A</v>
      </c>
      <c r="D856" s="7" t="str">
        <f>項目シート!C847&amp;""</f>
        <v>木下 日菜</v>
      </c>
      <c r="E856" s="7" t="str">
        <f>項目シート!D847&amp;""</f>
        <v>234-5763</v>
      </c>
      <c r="F856" s="7" t="str">
        <f>項目シート!E847&amp;""</f>
        <v>福井県三方上中郡若狭町無悪43-13</v>
      </c>
      <c r="G856" s="7" t="str">
        <f>項目シート!F847&amp;""</f>
        <v>124300</v>
      </c>
      <c r="H856" s="7" t="str">
        <f>項目シート!G847&amp;""</f>
        <v>A</v>
      </c>
    </row>
    <row r="857" spans="1:8" ht="100" customHeight="1">
      <c r="A857" s="7">
        <v>846</v>
      </c>
      <c r="B857" s="8" t="str">
        <f t="shared" ca="1" si="65"/>
        <v>345-6874
秋田県横手市大雄田根森西922-17
岳野 未来　様　（登録番号：124301）
※管理記号：B-2025</v>
      </c>
      <c r="C857" s="7" t="str">
        <f t="shared" si="64"/>
        <v>岳野 未来345-6874秋田県横手市大雄田根森西922-17124301B</v>
      </c>
      <c r="D857" s="7" t="str">
        <f>項目シート!C848&amp;""</f>
        <v>岳野 未来</v>
      </c>
      <c r="E857" s="7" t="str">
        <f>項目シート!D848&amp;""</f>
        <v>345-6874</v>
      </c>
      <c r="F857" s="7" t="str">
        <f>項目シート!E848&amp;""</f>
        <v>秋田県横手市大雄田根森西922-17</v>
      </c>
      <c r="G857" s="7" t="str">
        <f>項目シート!F848&amp;""</f>
        <v>124301</v>
      </c>
      <c r="H857" s="7" t="str">
        <f>項目シート!G848&amp;""</f>
        <v>B</v>
      </c>
    </row>
    <row r="858" spans="1:8" ht="100" customHeight="1">
      <c r="A858" s="7">
        <v>847</v>
      </c>
      <c r="B858" s="8" t="str">
        <f t="shared" ca="1" si="65"/>
        <v>123-4653
宮城県塩竈市石堂150-5
鍵谷 健資　様　（登録番号：124302）
※管理記号：B-2025</v>
      </c>
      <c r="C858" s="7" t="str">
        <f t="shared" si="64"/>
        <v>鍵谷 健資123-4653宮城県塩竈市石堂150-5124302B</v>
      </c>
      <c r="D858" s="7" t="str">
        <f>項目シート!C849&amp;""</f>
        <v>鍵谷 健資</v>
      </c>
      <c r="E858" s="7" t="str">
        <f>項目シート!D849&amp;""</f>
        <v>123-4653</v>
      </c>
      <c r="F858" s="7" t="str">
        <f>項目シート!E849&amp;""</f>
        <v>宮城県塩竈市石堂150-5</v>
      </c>
      <c r="G858" s="7" t="str">
        <f>項目シート!F849&amp;""</f>
        <v>124302</v>
      </c>
      <c r="H858" s="7" t="str">
        <f>項目シート!G849&amp;""</f>
        <v>B</v>
      </c>
    </row>
    <row r="859" spans="1:8" ht="100" customHeight="1">
      <c r="A859" s="7">
        <v>848</v>
      </c>
      <c r="B859" s="8" t="str">
        <f t="shared" ca="1" si="65"/>
        <v>234-5764
北海道北見市若葉1-241-11
上矢 優也　様　（登録番号：124303）
※管理記号：C-2025</v>
      </c>
      <c r="C859" s="7" t="str">
        <f t="shared" si="64"/>
        <v>上矢 優也234-5764北海道北見市若葉1-241-11124303C</v>
      </c>
      <c r="D859" s="7" t="str">
        <f>項目シート!C850&amp;""</f>
        <v>上矢 優也</v>
      </c>
      <c r="E859" s="7" t="str">
        <f>項目シート!D850&amp;""</f>
        <v>234-5764</v>
      </c>
      <c r="F859" s="7" t="str">
        <f>項目シート!E850&amp;""</f>
        <v>北海道北見市若葉1-241-11</v>
      </c>
      <c r="G859" s="7" t="str">
        <f>項目シート!F850&amp;""</f>
        <v>124303</v>
      </c>
      <c r="H859" s="7" t="str">
        <f>項目シート!G850&amp;""</f>
        <v>C</v>
      </c>
    </row>
    <row r="860" spans="1:8" ht="100" customHeight="1">
      <c r="A860" s="7">
        <v>849</v>
      </c>
      <c r="B860" s="8" t="str">
        <f t="shared" ca="1" si="65"/>
        <v>345-6875
北海道広尾郡広尾町トヨイベツ263-2
宇津木 英治　様　（登録番号：124304）
※管理記号：C-2025</v>
      </c>
      <c r="C860" s="7" t="str">
        <f t="shared" si="64"/>
        <v>宇津木 英治345-6875北海道広尾郡広尾町トヨイベツ263-2124304C</v>
      </c>
      <c r="D860" s="7" t="str">
        <f>項目シート!C851&amp;""</f>
        <v>宇津木 英治</v>
      </c>
      <c r="E860" s="7" t="str">
        <f>項目シート!D851&amp;""</f>
        <v>345-6875</v>
      </c>
      <c r="F860" s="7" t="str">
        <f>項目シート!E851&amp;""</f>
        <v>北海道広尾郡広尾町トヨイベツ263-2</v>
      </c>
      <c r="G860" s="7" t="str">
        <f>項目シート!F851&amp;""</f>
        <v>124304</v>
      </c>
      <c r="H860" s="7" t="str">
        <f>項目シート!G851&amp;""</f>
        <v>C</v>
      </c>
    </row>
    <row r="861" spans="1:8" ht="100" customHeight="1">
      <c r="A861" s="7">
        <v>850</v>
      </c>
      <c r="B861" s="8" t="str">
        <f t="shared" ca="1" si="65"/>
        <v>123-4654
石川県白山市橋爪新町541-20
森本 麻衣　様　（登録番号：124305）
※管理記号：A-2025</v>
      </c>
      <c r="C861" s="7" t="str">
        <f t="shared" si="64"/>
        <v>森本 麻衣123-4654石川県白山市橋爪新町541-20124305A</v>
      </c>
      <c r="D861" s="7" t="str">
        <f>項目シート!C852&amp;""</f>
        <v>森本 麻衣</v>
      </c>
      <c r="E861" s="7" t="str">
        <f>項目シート!D852&amp;""</f>
        <v>123-4654</v>
      </c>
      <c r="F861" s="7" t="str">
        <f>項目シート!E852&amp;""</f>
        <v>石川県白山市橋爪新町541-20</v>
      </c>
      <c r="G861" s="7" t="str">
        <f>項目シート!F852&amp;""</f>
        <v>124305</v>
      </c>
      <c r="H861" s="7" t="str">
        <f>項目シート!G852&amp;""</f>
        <v>A</v>
      </c>
    </row>
    <row r="862" spans="1:8" ht="100" customHeight="1">
      <c r="A862" s="7">
        <v>851</v>
      </c>
      <c r="B862" s="8" t="str">
        <f t="shared" ca="1" si="65"/>
        <v>123-4652
大阪府南河内郡河南町さくら坂南914-17
櫻井 こころ　様　（登録番号：124306）
※管理記号：A-2025</v>
      </c>
      <c r="C862" s="7" t="str">
        <f t="shared" si="64"/>
        <v>櫻井 こころ123-4652大阪府南河内郡河南町さくら坂南914-17124306A</v>
      </c>
      <c r="D862" s="7" t="str">
        <f>項目シート!C853&amp;""</f>
        <v>櫻井 こころ</v>
      </c>
      <c r="E862" s="7" t="str">
        <f>項目シート!D853&amp;""</f>
        <v>123-4652</v>
      </c>
      <c r="F862" s="7" t="str">
        <f>項目シート!E853&amp;""</f>
        <v>大阪府南河内郡河南町さくら坂南914-17</v>
      </c>
      <c r="G862" s="7" t="str">
        <f>項目シート!F853&amp;""</f>
        <v>124306</v>
      </c>
      <c r="H862" s="7" t="str">
        <f>項目シート!G853&amp;""</f>
        <v>A</v>
      </c>
    </row>
    <row r="863" spans="1:8" ht="100" customHeight="1">
      <c r="A863" s="7">
        <v>852</v>
      </c>
      <c r="B863" s="8" t="str">
        <f t="shared" ca="1" si="65"/>
        <v>234-5763
茨城県土浦市田中1-562-10
若竹 たまき　様　（登録番号：124307）
※管理記号：B-2025</v>
      </c>
      <c r="C863" s="7" t="str">
        <f t="shared" si="64"/>
        <v>若竹 たまき234-5763茨城県土浦市田中1-562-10124307B</v>
      </c>
      <c r="D863" s="7" t="str">
        <f>項目シート!C854&amp;""</f>
        <v>若竹 たまき</v>
      </c>
      <c r="E863" s="7" t="str">
        <f>項目シート!D854&amp;""</f>
        <v>234-5763</v>
      </c>
      <c r="F863" s="7" t="str">
        <f>項目シート!E854&amp;""</f>
        <v>茨城県土浦市田中1-562-10</v>
      </c>
      <c r="G863" s="7" t="str">
        <f>項目シート!F854&amp;""</f>
        <v>124307</v>
      </c>
      <c r="H863" s="7" t="str">
        <f>項目シート!G854&amp;""</f>
        <v>B</v>
      </c>
    </row>
    <row r="864" spans="1:8" ht="100" customHeight="1">
      <c r="A864" s="7">
        <v>853</v>
      </c>
      <c r="B864" s="8" t="str">
        <f t="shared" ca="1" si="65"/>
        <v>345-6874
愛知県碧南市山神町2-187-9
中村 裕太　様　（登録番号：124308）
※管理記号：C-2025</v>
      </c>
      <c r="C864" s="7" t="str">
        <f t="shared" si="64"/>
        <v>中村 裕太345-6874愛知県碧南市山神町2-187-9124308C</v>
      </c>
      <c r="D864" s="7" t="str">
        <f>項目シート!C855&amp;""</f>
        <v>中村 裕太</v>
      </c>
      <c r="E864" s="7" t="str">
        <f>項目シート!D855&amp;""</f>
        <v>345-6874</v>
      </c>
      <c r="F864" s="7" t="str">
        <f>項目シート!E855&amp;""</f>
        <v>愛知県碧南市山神町2-187-9</v>
      </c>
      <c r="G864" s="7" t="str">
        <f>項目シート!F855&amp;""</f>
        <v>124308</v>
      </c>
      <c r="H864" s="7" t="str">
        <f>項目シート!G855&amp;""</f>
        <v>C</v>
      </c>
    </row>
    <row r="865" spans="1:8" ht="100" customHeight="1">
      <c r="A865" s="7">
        <v>854</v>
      </c>
      <c r="B865" s="8" t="str">
        <f t="shared" ca="1" si="65"/>
        <v>123-4653
群馬県伊勢崎市宮子町313-4
工藤 すず　様　（登録番号：124309）
※管理記号：A-2025</v>
      </c>
      <c r="C865" s="7" t="str">
        <f t="shared" si="64"/>
        <v>工藤 すず123-4653群馬県伊勢崎市宮子町313-4124309A</v>
      </c>
      <c r="D865" s="7" t="str">
        <f>項目シート!C856&amp;""</f>
        <v>工藤 すず</v>
      </c>
      <c r="E865" s="7" t="str">
        <f>項目シート!D856&amp;""</f>
        <v>123-4653</v>
      </c>
      <c r="F865" s="7" t="str">
        <f>項目シート!E856&amp;""</f>
        <v>群馬県伊勢崎市宮子町313-4</v>
      </c>
      <c r="G865" s="7" t="str">
        <f>項目シート!F856&amp;""</f>
        <v>124309</v>
      </c>
      <c r="H865" s="7" t="str">
        <f>項目シート!G856&amp;""</f>
        <v>A</v>
      </c>
    </row>
    <row r="866" spans="1:8" ht="100" customHeight="1">
      <c r="A866" s="7">
        <v>855</v>
      </c>
      <c r="B866" s="8" t="str">
        <f t="shared" ca="1" si="65"/>
        <v>234-5764
山形県東置賜郡川西町上小松2-5
浜田 一樹　様　（登録番号：124310）
※管理記号：A-2025</v>
      </c>
      <c r="C866" s="7" t="str">
        <f t="shared" si="64"/>
        <v>浜田 一樹234-5764山形県東置賜郡川西町上小松2-5124310A</v>
      </c>
      <c r="D866" s="7" t="str">
        <f>項目シート!C857&amp;""</f>
        <v>浜田 一樹</v>
      </c>
      <c r="E866" s="7" t="str">
        <f>項目シート!D857&amp;""</f>
        <v>234-5764</v>
      </c>
      <c r="F866" s="7" t="str">
        <f>項目シート!E857&amp;""</f>
        <v>山形県東置賜郡川西町上小松2-5</v>
      </c>
      <c r="G866" s="7" t="str">
        <f>項目シート!F857&amp;""</f>
        <v>124310</v>
      </c>
      <c r="H866" s="7" t="str">
        <f>項目シート!G857&amp;""</f>
        <v>A</v>
      </c>
    </row>
    <row r="867" spans="1:8" ht="100" customHeight="1">
      <c r="A867" s="7">
        <v>856</v>
      </c>
      <c r="B867" s="8" t="str">
        <f t="shared" ca="1" si="65"/>
        <v>345-6875
新潟県新潟市西蒲区山島50-14
服部 博土　様　（登録番号：124311）
※管理記号：B-2025</v>
      </c>
      <c r="C867" s="7" t="str">
        <f t="shared" si="64"/>
        <v>服部 博土345-6875新潟県新潟市西蒲区山島50-14124311B</v>
      </c>
      <c r="D867" s="7" t="str">
        <f>項目シート!C858&amp;""</f>
        <v>服部 博土</v>
      </c>
      <c r="E867" s="7" t="str">
        <f>項目シート!D858&amp;""</f>
        <v>345-6875</v>
      </c>
      <c r="F867" s="7" t="str">
        <f>項目シート!E858&amp;""</f>
        <v>新潟県新潟市西蒲区山島50-14</v>
      </c>
      <c r="G867" s="7" t="str">
        <f>項目シート!F858&amp;""</f>
        <v>124311</v>
      </c>
      <c r="H867" s="7" t="str">
        <f>項目シート!G858&amp;""</f>
        <v>B</v>
      </c>
    </row>
    <row r="868" spans="1:8" ht="100" customHeight="1">
      <c r="A868" s="7">
        <v>857</v>
      </c>
      <c r="B868" s="8" t="str">
        <f t="shared" ca="1" si="65"/>
        <v>123-4654
福岡県北九州市若松区小石795-1
有川 大翔　様　（登録番号：124312）
※管理記号：B-2025</v>
      </c>
      <c r="C868" s="7" t="str">
        <f t="shared" si="64"/>
        <v>有川 大翔123-4654福岡県北九州市若松区小石795-1124312B</v>
      </c>
      <c r="D868" s="7" t="str">
        <f>項目シート!C859&amp;""</f>
        <v>有川 大翔</v>
      </c>
      <c r="E868" s="7" t="str">
        <f>項目シート!D859&amp;""</f>
        <v>123-4654</v>
      </c>
      <c r="F868" s="7" t="str">
        <f>項目シート!E859&amp;""</f>
        <v>福岡県北九州市若松区小石795-1</v>
      </c>
      <c r="G868" s="7" t="str">
        <f>項目シート!F859&amp;""</f>
        <v>124312</v>
      </c>
      <c r="H868" s="7" t="str">
        <f>項目シート!G859&amp;""</f>
        <v>B</v>
      </c>
    </row>
    <row r="869" spans="1:8" ht="100" customHeight="1">
      <c r="A869" s="7">
        <v>858</v>
      </c>
      <c r="B869" s="8" t="str">
        <f t="shared" ca="1" si="65"/>
        <v>234-5765
神奈川県横須賀市長瀬1-257-18
松井 則幸　様　（登録番号：124313）
※管理記号：C-2025</v>
      </c>
      <c r="C869" s="7" t="str">
        <f t="shared" si="64"/>
        <v>松井 則幸234-5765神奈川県横須賀市長瀬1-257-18124313C</v>
      </c>
      <c r="D869" s="7" t="str">
        <f>項目シート!C860&amp;""</f>
        <v>松井 則幸</v>
      </c>
      <c r="E869" s="7" t="str">
        <f>項目シート!D860&amp;""</f>
        <v>234-5765</v>
      </c>
      <c r="F869" s="7" t="str">
        <f>項目シート!E860&amp;""</f>
        <v>神奈川県横須賀市長瀬1-257-18</v>
      </c>
      <c r="G869" s="7" t="str">
        <f>項目シート!F860&amp;""</f>
        <v>124313</v>
      </c>
      <c r="H869" s="7" t="str">
        <f>項目シート!G860&amp;""</f>
        <v>C</v>
      </c>
    </row>
    <row r="870" spans="1:8" ht="100" customHeight="1">
      <c r="A870" s="7">
        <v>859</v>
      </c>
      <c r="B870" s="8" t="str">
        <f t="shared" ca="1" si="65"/>
        <v>345-6876
大阪府茨木市沢良宜浜2-657-1
深田 修　様　（登録番号：124314）
※管理記号：C-2025</v>
      </c>
      <c r="C870" s="7" t="str">
        <f t="shared" si="64"/>
        <v>深田 修345-6876大阪府茨木市沢良宜浜2-657-1124314C</v>
      </c>
      <c r="D870" s="7" t="str">
        <f>項目シート!C861&amp;""</f>
        <v>深田 修</v>
      </c>
      <c r="E870" s="7" t="str">
        <f>項目シート!D861&amp;""</f>
        <v>345-6876</v>
      </c>
      <c r="F870" s="7" t="str">
        <f>項目シート!E861&amp;""</f>
        <v>大阪府茨木市沢良宜浜2-657-1</v>
      </c>
      <c r="G870" s="7" t="str">
        <f>項目シート!F861&amp;""</f>
        <v>124314</v>
      </c>
      <c r="H870" s="7" t="str">
        <f>項目シート!G861&amp;""</f>
        <v>C</v>
      </c>
    </row>
    <row r="871" spans="1:8" ht="100" customHeight="1">
      <c r="A871" s="7">
        <v>860</v>
      </c>
      <c r="B871" s="8" t="str">
        <f t="shared" ca="1" si="65"/>
        <v>123-4655
愛知県知多郡美浜町新浦戸1-81-17
滝川 優奈　様　（登録番号：124315）
※管理記号：A-2025</v>
      </c>
      <c r="C871" s="7" t="str">
        <f t="shared" si="64"/>
        <v>滝川 優奈123-4655愛知県知多郡美浜町新浦戸1-81-17124315A</v>
      </c>
      <c r="D871" s="7" t="str">
        <f>項目シート!C862&amp;""</f>
        <v>滝川 優奈</v>
      </c>
      <c r="E871" s="7" t="str">
        <f>項目シート!D862&amp;""</f>
        <v>123-4655</v>
      </c>
      <c r="F871" s="7" t="str">
        <f>項目シート!E862&amp;""</f>
        <v>愛知県知多郡美浜町新浦戸1-81-17</v>
      </c>
      <c r="G871" s="7" t="str">
        <f>項目シート!F862&amp;""</f>
        <v>124315</v>
      </c>
      <c r="H871" s="7" t="str">
        <f>項目シート!G862&amp;""</f>
        <v>A</v>
      </c>
    </row>
    <row r="872" spans="1:8" ht="100" customHeight="1">
      <c r="A872" s="7">
        <v>861</v>
      </c>
      <c r="B872" s="8" t="str">
        <f t="shared" ca="1" si="65"/>
        <v>123-4653
奈良県北葛城郡上牧町桜ケ丘3-896-8
紺野 秀和　様　（登録番号：124316）
※管理記号：A-2025</v>
      </c>
      <c r="C872" s="7" t="str">
        <f t="shared" si="64"/>
        <v>紺野 秀和123-4653奈良県北葛城郡上牧町桜ケ丘3-896-8124316A</v>
      </c>
      <c r="D872" s="7" t="str">
        <f>項目シート!C863&amp;""</f>
        <v>紺野 秀和</v>
      </c>
      <c r="E872" s="7" t="str">
        <f>項目シート!D863&amp;""</f>
        <v>123-4653</v>
      </c>
      <c r="F872" s="7" t="str">
        <f>項目シート!E863&amp;""</f>
        <v>奈良県北葛城郡上牧町桜ケ丘3-896-8</v>
      </c>
      <c r="G872" s="7" t="str">
        <f>項目シート!F863&amp;""</f>
        <v>124316</v>
      </c>
      <c r="H872" s="7" t="str">
        <f>項目シート!G863&amp;""</f>
        <v>A</v>
      </c>
    </row>
    <row r="873" spans="1:8" ht="100" customHeight="1">
      <c r="A873" s="7">
        <v>862</v>
      </c>
      <c r="B873" s="8" t="str">
        <f t="shared" ca="1" si="65"/>
        <v>234-5764
愛知県豊川市御津町西方樋田610-14
羽田 典夫　様　（登録番号：124317）
※管理記号：B-2025</v>
      </c>
      <c r="C873" s="7" t="str">
        <f t="shared" si="64"/>
        <v>羽田 典夫234-5764愛知県豊川市御津町西方樋田610-14124317B</v>
      </c>
      <c r="D873" s="7" t="str">
        <f>項目シート!C864&amp;""</f>
        <v>羽田 典夫</v>
      </c>
      <c r="E873" s="7" t="str">
        <f>項目シート!D864&amp;""</f>
        <v>234-5764</v>
      </c>
      <c r="F873" s="7" t="str">
        <f>項目シート!E864&amp;""</f>
        <v>愛知県豊川市御津町西方樋田610-14</v>
      </c>
      <c r="G873" s="7" t="str">
        <f>項目シート!F864&amp;""</f>
        <v>124317</v>
      </c>
      <c r="H873" s="7" t="str">
        <f>項目シート!G864&amp;""</f>
        <v>B</v>
      </c>
    </row>
    <row r="874" spans="1:8" ht="100" customHeight="1">
      <c r="A874" s="7">
        <v>863</v>
      </c>
      <c r="B874" s="8" t="str">
        <f t="shared" ca="1" si="65"/>
        <v>345-6875
兵庫県豊岡市江野610-1
瀬戸 啓史　様　（登録番号：124318）
※管理記号：C-2025</v>
      </c>
      <c r="C874" s="7" t="str">
        <f t="shared" si="64"/>
        <v>瀬戸 啓史345-6875兵庫県豊岡市江野610-1124318C</v>
      </c>
      <c r="D874" s="7" t="str">
        <f>項目シート!C865&amp;""</f>
        <v>瀬戸 啓史</v>
      </c>
      <c r="E874" s="7" t="str">
        <f>項目シート!D865&amp;""</f>
        <v>345-6875</v>
      </c>
      <c r="F874" s="7" t="str">
        <f>項目シート!E865&amp;""</f>
        <v>兵庫県豊岡市江野610-1</v>
      </c>
      <c r="G874" s="7" t="str">
        <f>項目シート!F865&amp;""</f>
        <v>124318</v>
      </c>
      <c r="H874" s="7" t="str">
        <f>項目シート!G865&amp;""</f>
        <v>C</v>
      </c>
    </row>
    <row r="875" spans="1:8" ht="100" customHeight="1">
      <c r="A875" s="7">
        <v>864</v>
      </c>
      <c r="B875" s="8" t="str">
        <f t="shared" ca="1" si="65"/>
        <v>123-4654
長野県飯山市斑尾高原149-2
飽本 道雄　様　（登録番号：124319）
※管理記号：A-2025</v>
      </c>
      <c r="C875" s="7" t="str">
        <f t="shared" si="64"/>
        <v>飽本 道雄123-4654長野県飯山市斑尾高原149-2124319A</v>
      </c>
      <c r="D875" s="7" t="str">
        <f>項目シート!C866&amp;""</f>
        <v>飽本 道雄</v>
      </c>
      <c r="E875" s="7" t="str">
        <f>項目シート!D866&amp;""</f>
        <v>123-4654</v>
      </c>
      <c r="F875" s="7" t="str">
        <f>項目シート!E866&amp;""</f>
        <v>長野県飯山市斑尾高原149-2</v>
      </c>
      <c r="G875" s="7" t="str">
        <f>項目シート!F866&amp;""</f>
        <v>124319</v>
      </c>
      <c r="H875" s="7" t="str">
        <f>項目シート!G866&amp;""</f>
        <v>A</v>
      </c>
    </row>
    <row r="876" spans="1:8" ht="100" customHeight="1">
      <c r="A876" s="7">
        <v>865</v>
      </c>
      <c r="B876" s="8" t="str">
        <f t="shared" ca="1" si="65"/>
        <v>234-5765
岡山県加賀郡吉備中央町尾原527-1
金山 重雄　様　（登録番号：124320）
※管理記号：A-2025</v>
      </c>
      <c r="C876" s="7" t="str">
        <f t="shared" si="64"/>
        <v>金山 重雄234-5765岡山県加賀郡吉備中央町尾原527-1124320A</v>
      </c>
      <c r="D876" s="7" t="str">
        <f>項目シート!C867&amp;""</f>
        <v>金山 重雄</v>
      </c>
      <c r="E876" s="7" t="str">
        <f>項目シート!D867&amp;""</f>
        <v>234-5765</v>
      </c>
      <c r="F876" s="7" t="str">
        <f>項目シート!E867&amp;""</f>
        <v>岡山県加賀郡吉備中央町尾原527-1</v>
      </c>
      <c r="G876" s="7" t="str">
        <f>項目シート!F867&amp;""</f>
        <v>124320</v>
      </c>
      <c r="H876" s="7" t="str">
        <f>項目シート!G867&amp;""</f>
        <v>A</v>
      </c>
    </row>
    <row r="877" spans="1:8" ht="100" customHeight="1">
      <c r="A877" s="7">
        <v>866</v>
      </c>
      <c r="B877" s="8" t="str">
        <f t="shared" ca="1" si="65"/>
        <v>345-6876
茨城県取手市椚木650-7
石田 忠士　様　（登録番号：124321）
※管理記号：B-2025</v>
      </c>
      <c r="C877" s="7" t="str">
        <f t="shared" si="64"/>
        <v>石田 忠士345-6876茨城県取手市椚木650-7124321B</v>
      </c>
      <c r="D877" s="7" t="str">
        <f>項目シート!C868&amp;""</f>
        <v>石田 忠士</v>
      </c>
      <c r="E877" s="7" t="str">
        <f>項目シート!D868&amp;""</f>
        <v>345-6876</v>
      </c>
      <c r="F877" s="7" t="str">
        <f>項目シート!E868&amp;""</f>
        <v>茨城県取手市椚木650-7</v>
      </c>
      <c r="G877" s="7" t="str">
        <f>項目シート!F868&amp;""</f>
        <v>124321</v>
      </c>
      <c r="H877" s="7" t="str">
        <f>項目シート!G868&amp;""</f>
        <v>B</v>
      </c>
    </row>
    <row r="878" spans="1:8" ht="100" customHeight="1">
      <c r="A878" s="7">
        <v>867</v>
      </c>
      <c r="B878" s="8" t="str">
        <f t="shared" ca="1" si="65"/>
        <v>123-4655
北海道北見市留辺蘂町元町7-8
阪田 卓也　様　（登録番号：124322）
※管理記号：B-2025</v>
      </c>
      <c r="C878" s="7" t="str">
        <f t="shared" si="64"/>
        <v>阪田 卓也123-4655北海道北見市留辺蘂町元町7-8124322B</v>
      </c>
      <c r="D878" s="7" t="str">
        <f>項目シート!C869&amp;""</f>
        <v>阪田 卓也</v>
      </c>
      <c r="E878" s="7" t="str">
        <f>項目シート!D869&amp;""</f>
        <v>123-4655</v>
      </c>
      <c r="F878" s="7" t="str">
        <f>項目シート!E869&amp;""</f>
        <v>北海道北見市留辺蘂町元町7-8</v>
      </c>
      <c r="G878" s="7" t="str">
        <f>項目シート!F869&amp;""</f>
        <v>124322</v>
      </c>
      <c r="H878" s="7" t="str">
        <f>項目シート!G869&amp;""</f>
        <v>B</v>
      </c>
    </row>
    <row r="879" spans="1:8" ht="100" customHeight="1">
      <c r="A879" s="7">
        <v>868</v>
      </c>
      <c r="B879" s="8" t="str">
        <f t="shared" ca="1" si="65"/>
        <v>234-5766
長崎県佐世保市日宇町193-12
鈴木 沙緒里　様　（登録番号：124323）
※管理記号：C-2025</v>
      </c>
      <c r="C879" s="7" t="str">
        <f t="shared" si="64"/>
        <v>鈴木 沙緒里234-5766長崎県佐世保市日宇町193-12124323C</v>
      </c>
      <c r="D879" s="7" t="str">
        <f>項目シート!C870&amp;""</f>
        <v>鈴木 沙緒里</v>
      </c>
      <c r="E879" s="7" t="str">
        <f>項目シート!D870&amp;""</f>
        <v>234-5766</v>
      </c>
      <c r="F879" s="7" t="str">
        <f>項目シート!E870&amp;""</f>
        <v>長崎県佐世保市日宇町193-12</v>
      </c>
      <c r="G879" s="7" t="str">
        <f>項目シート!F870&amp;""</f>
        <v>124323</v>
      </c>
      <c r="H879" s="7" t="str">
        <f>項目シート!G870&amp;""</f>
        <v>C</v>
      </c>
    </row>
    <row r="880" spans="1:8" ht="100" customHeight="1">
      <c r="A880" s="7">
        <v>869</v>
      </c>
      <c r="B880" s="8" t="str">
        <f t="shared" ca="1" si="65"/>
        <v>345-6877
青森県上北郡野辺地町川目75-17
佐竹 浄　様　（登録番号：124324）
※管理記号：C-2025</v>
      </c>
      <c r="C880" s="7" t="str">
        <f t="shared" si="64"/>
        <v>佐竹 浄345-6877青森県上北郡野辺地町川目75-17124324C</v>
      </c>
      <c r="D880" s="7" t="str">
        <f>項目シート!C871&amp;""</f>
        <v>佐竹 浄</v>
      </c>
      <c r="E880" s="7" t="str">
        <f>項目シート!D871&amp;""</f>
        <v>345-6877</v>
      </c>
      <c r="F880" s="7" t="str">
        <f>項目シート!E871&amp;""</f>
        <v>青森県上北郡野辺地町川目75-17</v>
      </c>
      <c r="G880" s="7" t="str">
        <f>項目シート!F871&amp;""</f>
        <v>124324</v>
      </c>
      <c r="H880" s="7" t="str">
        <f>項目シート!G871&amp;""</f>
        <v>C</v>
      </c>
    </row>
    <row r="881" spans="1:8" ht="100" customHeight="1">
      <c r="A881" s="7">
        <v>870</v>
      </c>
      <c r="B881" s="8" t="str">
        <f t="shared" ca="1" si="65"/>
        <v>123-4656
静岡県焼津市北新田394-2
山田 明宏　様　（登録番号：124325）
※管理記号：A-2025</v>
      </c>
      <c r="C881" s="7" t="str">
        <f t="shared" si="64"/>
        <v>山田 明宏123-4656静岡県焼津市北新田394-2124325A</v>
      </c>
      <c r="D881" s="7" t="str">
        <f>項目シート!C872&amp;""</f>
        <v>山田 明宏</v>
      </c>
      <c r="E881" s="7" t="str">
        <f>項目シート!D872&amp;""</f>
        <v>123-4656</v>
      </c>
      <c r="F881" s="7" t="str">
        <f>項目シート!E872&amp;""</f>
        <v>静岡県焼津市北新田394-2</v>
      </c>
      <c r="G881" s="7" t="str">
        <f>項目シート!F872&amp;""</f>
        <v>124325</v>
      </c>
      <c r="H881" s="7" t="str">
        <f>項目シート!G872&amp;""</f>
        <v>A</v>
      </c>
    </row>
    <row r="882" spans="1:8" ht="100" customHeight="1">
      <c r="A882" s="7">
        <v>871</v>
      </c>
      <c r="B882" s="8" t="str">
        <f t="shared" ca="1" si="65"/>
        <v>123-4654
大分県日田市日ノ隈町698-1
桜井 あかり　様　（登録番号：124326）
※管理記号：A-2025</v>
      </c>
      <c r="C882" s="7" t="str">
        <f t="shared" si="64"/>
        <v>桜井 あかり123-4654大分県日田市日ノ隈町698-1124326A</v>
      </c>
      <c r="D882" s="7" t="str">
        <f>項目シート!C873&amp;""</f>
        <v>桜井 あかり</v>
      </c>
      <c r="E882" s="7" t="str">
        <f>項目シート!D873&amp;""</f>
        <v>123-4654</v>
      </c>
      <c r="F882" s="7" t="str">
        <f>項目シート!E873&amp;""</f>
        <v>大分県日田市日ノ隈町698-1</v>
      </c>
      <c r="G882" s="7" t="str">
        <f>項目シート!F873&amp;""</f>
        <v>124326</v>
      </c>
      <c r="H882" s="7" t="str">
        <f>項目シート!G873&amp;""</f>
        <v>A</v>
      </c>
    </row>
    <row r="883" spans="1:8" ht="100" customHeight="1">
      <c r="A883" s="7">
        <v>872</v>
      </c>
      <c r="B883" s="8" t="str">
        <f t="shared" ca="1" si="65"/>
        <v>234-5765
北海道夕張郡長沼町東２線南676-9
大谷 碩志　様　（登録番号：124327）
※管理記号：B-2025</v>
      </c>
      <c r="C883" s="7" t="str">
        <f t="shared" si="64"/>
        <v>大谷 碩志234-5765北海道夕張郡長沼町東２線南676-9124327B</v>
      </c>
      <c r="D883" s="7" t="str">
        <f>項目シート!C874&amp;""</f>
        <v>大谷 碩志</v>
      </c>
      <c r="E883" s="7" t="str">
        <f>項目シート!D874&amp;""</f>
        <v>234-5765</v>
      </c>
      <c r="F883" s="7" t="str">
        <f>項目シート!E874&amp;""</f>
        <v>北海道夕張郡長沼町東２線南676-9</v>
      </c>
      <c r="G883" s="7" t="str">
        <f>項目シート!F874&amp;""</f>
        <v>124327</v>
      </c>
      <c r="H883" s="7" t="str">
        <f>項目シート!G874&amp;""</f>
        <v>B</v>
      </c>
    </row>
    <row r="884" spans="1:8" ht="100" customHeight="1">
      <c r="A884" s="7">
        <v>873</v>
      </c>
      <c r="B884" s="8" t="str">
        <f t="shared" ca="1" si="65"/>
        <v>345-6876
長野県上田市真田町本原690-11
南 暁　様　（登録番号：124328）
※管理記号：C-2025</v>
      </c>
      <c r="C884" s="7" t="str">
        <f t="shared" si="64"/>
        <v>南 暁345-6876長野県上田市真田町本原690-11124328C</v>
      </c>
      <c r="D884" s="7" t="str">
        <f>項目シート!C875&amp;""</f>
        <v>南 暁</v>
      </c>
      <c r="E884" s="7" t="str">
        <f>項目シート!D875&amp;""</f>
        <v>345-6876</v>
      </c>
      <c r="F884" s="7" t="str">
        <f>項目シート!E875&amp;""</f>
        <v>長野県上田市真田町本原690-11</v>
      </c>
      <c r="G884" s="7" t="str">
        <f>項目シート!F875&amp;""</f>
        <v>124328</v>
      </c>
      <c r="H884" s="7" t="str">
        <f>項目シート!G875&amp;""</f>
        <v>C</v>
      </c>
    </row>
    <row r="885" spans="1:8" ht="100" customHeight="1">
      <c r="A885" s="7">
        <v>874</v>
      </c>
      <c r="B885" s="8" t="str">
        <f t="shared" ca="1" si="65"/>
        <v>123-4655
秋田県秋田市楢山大元町28-18
伊藤 健太　様　（登録番号：124329）
※管理記号：A-2025</v>
      </c>
      <c r="C885" s="7" t="str">
        <f t="shared" si="64"/>
        <v>伊藤 健太123-4655秋田県秋田市楢山大元町28-18124329A</v>
      </c>
      <c r="D885" s="7" t="str">
        <f>項目シート!C876&amp;""</f>
        <v>伊藤 健太</v>
      </c>
      <c r="E885" s="7" t="str">
        <f>項目シート!D876&amp;""</f>
        <v>123-4655</v>
      </c>
      <c r="F885" s="7" t="str">
        <f>項目シート!E876&amp;""</f>
        <v>秋田県秋田市楢山大元町28-18</v>
      </c>
      <c r="G885" s="7" t="str">
        <f>項目シート!F876&amp;""</f>
        <v>124329</v>
      </c>
      <c r="H885" s="7" t="str">
        <f>項目シート!G876&amp;""</f>
        <v>A</v>
      </c>
    </row>
    <row r="886" spans="1:8" ht="100" customHeight="1">
      <c r="A886" s="7">
        <v>875</v>
      </c>
      <c r="B886" s="8" t="str">
        <f t="shared" ca="1" si="65"/>
        <v>234-5766
愛知県名古屋市北区芦辺町2-76-13
田畑 仁志　様　（登録番号：124330）
※管理記号：A-2025</v>
      </c>
      <c r="C886" s="7" t="str">
        <f t="shared" si="64"/>
        <v>田畑 仁志234-5766愛知県名古屋市北区芦辺町2-76-13124330A</v>
      </c>
      <c r="D886" s="7" t="str">
        <f>項目シート!C877&amp;""</f>
        <v>田畑 仁志</v>
      </c>
      <c r="E886" s="7" t="str">
        <f>項目シート!D877&amp;""</f>
        <v>234-5766</v>
      </c>
      <c r="F886" s="7" t="str">
        <f>項目シート!E877&amp;""</f>
        <v>愛知県名古屋市北区芦辺町2-76-13</v>
      </c>
      <c r="G886" s="7" t="str">
        <f>項目シート!F877&amp;""</f>
        <v>124330</v>
      </c>
      <c r="H886" s="7" t="str">
        <f>項目シート!G877&amp;""</f>
        <v>A</v>
      </c>
    </row>
    <row r="887" spans="1:8" ht="100" customHeight="1">
      <c r="A887" s="7">
        <v>876</v>
      </c>
      <c r="B887" s="8" t="str">
        <f t="shared" ca="1" si="65"/>
        <v>345-6877
兵庫県西脇市谷町576-9
丸山 理佐　様　（登録番号：124331）
※管理記号：B-2025</v>
      </c>
      <c r="C887" s="7" t="str">
        <f t="shared" si="64"/>
        <v>丸山 理佐345-6877兵庫県西脇市谷町576-9124331B</v>
      </c>
      <c r="D887" s="7" t="str">
        <f>項目シート!C878&amp;""</f>
        <v>丸山 理佐</v>
      </c>
      <c r="E887" s="7" t="str">
        <f>項目シート!D878&amp;""</f>
        <v>345-6877</v>
      </c>
      <c r="F887" s="7" t="str">
        <f>項目シート!E878&amp;""</f>
        <v>兵庫県西脇市谷町576-9</v>
      </c>
      <c r="G887" s="7" t="str">
        <f>項目シート!F878&amp;""</f>
        <v>124331</v>
      </c>
      <c r="H887" s="7" t="str">
        <f>項目シート!G878&amp;""</f>
        <v>B</v>
      </c>
    </row>
    <row r="888" spans="1:8" ht="100" customHeight="1">
      <c r="A888" s="7">
        <v>877</v>
      </c>
      <c r="B888" s="8" t="str">
        <f t="shared" ca="1" si="65"/>
        <v>123-4656
石川県金沢市竹又町536-18
井上 翔太　様　（登録番号：124332）
※管理記号：B-2025</v>
      </c>
      <c r="C888" s="7" t="str">
        <f t="shared" si="64"/>
        <v>井上 翔太123-4656石川県金沢市竹又町536-18124332B</v>
      </c>
      <c r="D888" s="7" t="str">
        <f>項目シート!C879&amp;""</f>
        <v>井上 翔太</v>
      </c>
      <c r="E888" s="7" t="str">
        <f>項目シート!D879&amp;""</f>
        <v>123-4656</v>
      </c>
      <c r="F888" s="7" t="str">
        <f>項目シート!E879&amp;""</f>
        <v>石川県金沢市竹又町536-18</v>
      </c>
      <c r="G888" s="7" t="str">
        <f>項目シート!F879&amp;""</f>
        <v>124332</v>
      </c>
      <c r="H888" s="7" t="str">
        <f>項目シート!G879&amp;""</f>
        <v>B</v>
      </c>
    </row>
    <row r="889" spans="1:8" ht="100" customHeight="1">
      <c r="A889" s="7">
        <v>878</v>
      </c>
      <c r="B889" s="8" t="str">
        <f t="shared" ca="1" si="65"/>
        <v>234-5767
佐賀県神埼市千代田町黒井431-10
羽根 竜太郎　様　（登録番号：124333）
※管理記号：C-2025</v>
      </c>
      <c r="C889" s="7" t="str">
        <f t="shared" si="64"/>
        <v>羽根 竜太郎234-5767佐賀県神埼市千代田町黒井431-10124333C</v>
      </c>
      <c r="D889" s="7" t="str">
        <f>項目シート!C880&amp;""</f>
        <v>羽根 竜太郎</v>
      </c>
      <c r="E889" s="7" t="str">
        <f>項目シート!D880&amp;""</f>
        <v>234-5767</v>
      </c>
      <c r="F889" s="7" t="str">
        <f>項目シート!E880&amp;""</f>
        <v>佐賀県神埼市千代田町黒井431-10</v>
      </c>
      <c r="G889" s="7" t="str">
        <f>項目シート!F880&amp;""</f>
        <v>124333</v>
      </c>
      <c r="H889" s="7" t="str">
        <f>項目シート!G880&amp;""</f>
        <v>C</v>
      </c>
    </row>
    <row r="890" spans="1:8" ht="100" customHeight="1">
      <c r="A890" s="7">
        <v>879</v>
      </c>
      <c r="B890" s="8" t="str">
        <f t="shared" ca="1" si="65"/>
        <v>345-6878
岐阜県瑞穂市森911-10
山田 大輔　様　（登録番号：124334）
※管理記号：C-2025</v>
      </c>
      <c r="C890" s="7" t="str">
        <f t="shared" si="64"/>
        <v>山田 大輔345-6878岐阜県瑞穂市森911-10124334C</v>
      </c>
      <c r="D890" s="7" t="str">
        <f>項目シート!C881&amp;""</f>
        <v>山田 大輔</v>
      </c>
      <c r="E890" s="7" t="str">
        <f>項目シート!D881&amp;""</f>
        <v>345-6878</v>
      </c>
      <c r="F890" s="7" t="str">
        <f>項目シート!E881&amp;""</f>
        <v>岐阜県瑞穂市森911-10</v>
      </c>
      <c r="G890" s="7" t="str">
        <f>項目シート!F881&amp;""</f>
        <v>124334</v>
      </c>
      <c r="H890" s="7" t="str">
        <f>項目シート!G881&amp;""</f>
        <v>C</v>
      </c>
    </row>
    <row r="891" spans="1:8" ht="100" customHeight="1">
      <c r="A891" s="7">
        <v>880</v>
      </c>
      <c r="B891" s="8" t="str">
        <f t="shared" ca="1" si="65"/>
        <v>123-4657
青森県弘前市河原町47-15
大豆生田 明浩　様　（登録番号：124335）
※管理記号：A-2025</v>
      </c>
      <c r="C891" s="7" t="str">
        <f t="shared" si="64"/>
        <v>大豆生田 明浩123-4657青森県弘前市河原町47-15124335A</v>
      </c>
      <c r="D891" s="7" t="str">
        <f>項目シート!C882&amp;""</f>
        <v>大豆生田 明浩</v>
      </c>
      <c r="E891" s="7" t="str">
        <f>項目シート!D882&amp;""</f>
        <v>123-4657</v>
      </c>
      <c r="F891" s="7" t="str">
        <f>項目シート!E882&amp;""</f>
        <v>青森県弘前市河原町47-15</v>
      </c>
      <c r="G891" s="7" t="str">
        <f>項目シート!F882&amp;""</f>
        <v>124335</v>
      </c>
      <c r="H891" s="7" t="str">
        <f>項目シート!G882&amp;""</f>
        <v>A</v>
      </c>
    </row>
    <row r="892" spans="1:8" ht="100" customHeight="1">
      <c r="A892" s="7">
        <v>881</v>
      </c>
      <c r="B892" s="8" t="str">
        <f t="shared" ca="1" si="65"/>
        <v>123-4655
青森県上北郡東北町上笹橋862-16
河南 征哉　様　（登録番号：124336）
※管理記号：A-2025</v>
      </c>
      <c r="C892" s="7" t="str">
        <f t="shared" si="64"/>
        <v>河南 征哉123-4655青森県上北郡東北町上笹橋862-16124336A</v>
      </c>
      <c r="D892" s="7" t="str">
        <f>項目シート!C883&amp;""</f>
        <v>河南 征哉</v>
      </c>
      <c r="E892" s="7" t="str">
        <f>項目シート!D883&amp;""</f>
        <v>123-4655</v>
      </c>
      <c r="F892" s="7" t="str">
        <f>項目シート!E883&amp;""</f>
        <v>青森県上北郡東北町上笹橋862-16</v>
      </c>
      <c r="G892" s="7" t="str">
        <f>項目シート!F883&amp;""</f>
        <v>124336</v>
      </c>
      <c r="H892" s="7" t="str">
        <f>項目シート!G883&amp;""</f>
        <v>A</v>
      </c>
    </row>
    <row r="893" spans="1:8" ht="100" customHeight="1">
      <c r="A893" s="7">
        <v>882</v>
      </c>
      <c r="B893" s="8" t="str">
        <f t="shared" ca="1" si="65"/>
        <v>234-5766
京都府福知山市三和町台頭270-18
東 愛一　様　（登録番号：124337）
※管理記号：B-2025</v>
      </c>
      <c r="C893" s="7" t="str">
        <f t="shared" ref="C893:C956" si="66">_xlfn.TEXTJOIN(,,D893:H893)</f>
        <v>東 愛一234-5766京都府福知山市三和町台頭270-18124337B</v>
      </c>
      <c r="D893" s="7" t="str">
        <f>項目シート!C884&amp;""</f>
        <v>東 愛一</v>
      </c>
      <c r="E893" s="7" t="str">
        <f>項目シート!D884&amp;""</f>
        <v>234-5766</v>
      </c>
      <c r="F893" s="7" t="str">
        <f>項目シート!E884&amp;""</f>
        <v>京都府福知山市三和町台頭270-18</v>
      </c>
      <c r="G893" s="7" t="str">
        <f>項目シート!F884&amp;""</f>
        <v>124337</v>
      </c>
      <c r="H893" s="7" t="str">
        <f>項目シート!G884&amp;""</f>
        <v>B</v>
      </c>
    </row>
    <row r="894" spans="1:8" ht="100" customHeight="1">
      <c r="A894" s="7">
        <v>883</v>
      </c>
      <c r="B894" s="8" t="str">
        <f t="shared" ca="1" si="65"/>
        <v>345-6877
新潟県新潟市東区幸栄1-266-9
森 時夫　様　（登録番号：124338）
※管理記号：C-2025</v>
      </c>
      <c r="C894" s="7" t="str">
        <f t="shared" si="66"/>
        <v>森 時夫345-6877新潟県新潟市東区幸栄1-266-9124338C</v>
      </c>
      <c r="D894" s="7" t="str">
        <f>項目シート!C885&amp;""</f>
        <v>森 時夫</v>
      </c>
      <c r="E894" s="7" t="str">
        <f>項目シート!D885&amp;""</f>
        <v>345-6877</v>
      </c>
      <c r="F894" s="7" t="str">
        <f>項目シート!E885&amp;""</f>
        <v>新潟県新潟市東区幸栄1-266-9</v>
      </c>
      <c r="G894" s="7" t="str">
        <f>項目シート!F885&amp;""</f>
        <v>124338</v>
      </c>
      <c r="H894" s="7" t="str">
        <f>項目シート!G885&amp;""</f>
        <v>C</v>
      </c>
    </row>
    <row r="895" spans="1:8" ht="100" customHeight="1">
      <c r="A895" s="7">
        <v>884</v>
      </c>
      <c r="B895" s="8" t="str">
        <f t="shared" ca="1" si="65"/>
        <v>123-4656
山形県東田川郡庄内町家根合961-16
小山田 美樹　様　（登録番号：124339）
※管理記号：A-2025</v>
      </c>
      <c r="C895" s="7" t="str">
        <f t="shared" si="66"/>
        <v>小山田 美樹123-4656山形県東田川郡庄内町家根合961-16124339A</v>
      </c>
      <c r="D895" s="7" t="str">
        <f>項目シート!C886&amp;""</f>
        <v>小山田 美樹</v>
      </c>
      <c r="E895" s="7" t="str">
        <f>項目シート!D886&amp;""</f>
        <v>123-4656</v>
      </c>
      <c r="F895" s="7" t="str">
        <f>項目シート!E886&amp;""</f>
        <v>山形県東田川郡庄内町家根合961-16</v>
      </c>
      <c r="G895" s="7" t="str">
        <f>項目シート!F886&amp;""</f>
        <v>124339</v>
      </c>
      <c r="H895" s="7" t="str">
        <f>項目シート!G886&amp;""</f>
        <v>A</v>
      </c>
    </row>
    <row r="896" spans="1:8" ht="100" customHeight="1">
      <c r="A896" s="7">
        <v>885</v>
      </c>
      <c r="B896" s="8" t="str">
        <f t="shared" ca="1" si="65"/>
        <v>234-5767
北海道根室市北斗町1-752-9
加護 俊人　様　（登録番号：124340）
※管理記号：A-2025</v>
      </c>
      <c r="C896" s="7" t="str">
        <f t="shared" si="66"/>
        <v>加護 俊人234-5767北海道根室市北斗町1-752-9124340A</v>
      </c>
      <c r="D896" s="7" t="str">
        <f>項目シート!C887&amp;""</f>
        <v>加護 俊人</v>
      </c>
      <c r="E896" s="7" t="str">
        <f>項目シート!D887&amp;""</f>
        <v>234-5767</v>
      </c>
      <c r="F896" s="7" t="str">
        <f>項目シート!E887&amp;""</f>
        <v>北海道根室市北斗町1-752-9</v>
      </c>
      <c r="G896" s="7" t="str">
        <f>項目シート!F887&amp;""</f>
        <v>124340</v>
      </c>
      <c r="H896" s="7" t="str">
        <f>項目シート!G887&amp;""</f>
        <v>A</v>
      </c>
    </row>
    <row r="897" spans="1:8" ht="100" customHeight="1">
      <c r="A897" s="7">
        <v>886</v>
      </c>
      <c r="B897" s="8" t="str">
        <f t="shared" ca="1" si="65"/>
        <v>345-6878
鹿児島県姶良市東餠田847-4
夏焼 亜弥華　様　（登録番号：124341）
※管理記号：B-2025</v>
      </c>
      <c r="C897" s="7" t="str">
        <f t="shared" si="66"/>
        <v>夏焼 亜弥華345-6878鹿児島県姶良市東餠田847-4124341B</v>
      </c>
      <c r="D897" s="7" t="str">
        <f>項目シート!C888&amp;""</f>
        <v>夏焼 亜弥華</v>
      </c>
      <c r="E897" s="7" t="str">
        <f>項目シート!D888&amp;""</f>
        <v>345-6878</v>
      </c>
      <c r="F897" s="7" t="str">
        <f>項目シート!E888&amp;""</f>
        <v>鹿児島県姶良市東餠田847-4</v>
      </c>
      <c r="G897" s="7" t="str">
        <f>項目シート!F888&amp;""</f>
        <v>124341</v>
      </c>
      <c r="H897" s="7" t="str">
        <f>項目シート!G888&amp;""</f>
        <v>B</v>
      </c>
    </row>
    <row r="898" spans="1:8" ht="100" customHeight="1">
      <c r="A898" s="7">
        <v>887</v>
      </c>
      <c r="B898" s="8" t="str">
        <f t="shared" ca="1" si="65"/>
        <v>123-4657
富山県下新川郡朝日町石谷38-16
青木 太郎　様　（登録番号：124342）
※管理記号：B-2025</v>
      </c>
      <c r="C898" s="7" t="str">
        <f t="shared" si="66"/>
        <v>青木 太郎123-4657富山県下新川郡朝日町石谷38-16124342B</v>
      </c>
      <c r="D898" s="7" t="str">
        <f>項目シート!C889&amp;""</f>
        <v>青木 太郎</v>
      </c>
      <c r="E898" s="7" t="str">
        <f>項目シート!D889&amp;""</f>
        <v>123-4657</v>
      </c>
      <c r="F898" s="7" t="str">
        <f>項目シート!E889&amp;""</f>
        <v>富山県下新川郡朝日町石谷38-16</v>
      </c>
      <c r="G898" s="7" t="str">
        <f>項目シート!F889&amp;""</f>
        <v>124342</v>
      </c>
      <c r="H898" s="7" t="str">
        <f>項目シート!G889&amp;""</f>
        <v>B</v>
      </c>
    </row>
    <row r="899" spans="1:8" ht="100" customHeight="1">
      <c r="A899" s="7">
        <v>888</v>
      </c>
      <c r="B899" s="8" t="str">
        <f t="shared" ca="1" si="65"/>
        <v>234-5768
北海道函館市栄町370-5
池田 輝昭　様　（登録番号：124343）
※管理記号：C-2025</v>
      </c>
      <c r="C899" s="7" t="str">
        <f t="shared" si="66"/>
        <v>池田 輝昭234-5768北海道函館市栄町370-5124343C</v>
      </c>
      <c r="D899" s="7" t="str">
        <f>項目シート!C890&amp;""</f>
        <v>池田 輝昭</v>
      </c>
      <c r="E899" s="7" t="str">
        <f>項目シート!D890&amp;""</f>
        <v>234-5768</v>
      </c>
      <c r="F899" s="7" t="str">
        <f>項目シート!E890&amp;""</f>
        <v>北海道函館市栄町370-5</v>
      </c>
      <c r="G899" s="7" t="str">
        <f>項目シート!F890&amp;""</f>
        <v>124343</v>
      </c>
      <c r="H899" s="7" t="str">
        <f>項目シート!G890&amp;""</f>
        <v>C</v>
      </c>
    </row>
    <row r="900" spans="1:8" ht="100" customHeight="1">
      <c r="A900" s="7">
        <v>889</v>
      </c>
      <c r="B900" s="8" t="str">
        <f t="shared" ca="1" si="65"/>
        <v>345-6879
青森県五所川原市沖飯詰219-4
高原 清美　様　（登録番号：124344）
※管理記号：C-2025</v>
      </c>
      <c r="C900" s="7" t="str">
        <f t="shared" si="66"/>
        <v>高原 清美345-6879青森県五所川原市沖飯詰219-4124344C</v>
      </c>
      <c r="D900" s="7" t="str">
        <f>項目シート!C891&amp;""</f>
        <v>高原 清美</v>
      </c>
      <c r="E900" s="7" t="str">
        <f>項目シート!D891&amp;""</f>
        <v>345-6879</v>
      </c>
      <c r="F900" s="7" t="str">
        <f>項目シート!E891&amp;""</f>
        <v>青森県五所川原市沖飯詰219-4</v>
      </c>
      <c r="G900" s="7" t="str">
        <f>項目シート!F891&amp;""</f>
        <v>124344</v>
      </c>
      <c r="H900" s="7" t="str">
        <f>項目シート!G891&amp;""</f>
        <v>C</v>
      </c>
    </row>
    <row r="901" spans="1:8" ht="100" customHeight="1">
      <c r="A901" s="7">
        <v>890</v>
      </c>
      <c r="B901" s="8" t="str">
        <f t="shared" ca="1" si="65"/>
        <v>123-4658
福島県田村郡三春町会下谷145-13
野口 基史　様　（登録番号：124345）
※管理記号：A-2025</v>
      </c>
      <c r="C901" s="7" t="str">
        <f t="shared" si="66"/>
        <v>野口 基史123-4658福島県田村郡三春町会下谷145-13124345A</v>
      </c>
      <c r="D901" s="7" t="str">
        <f>項目シート!C892&amp;""</f>
        <v>野口 基史</v>
      </c>
      <c r="E901" s="7" t="str">
        <f>項目シート!D892&amp;""</f>
        <v>123-4658</v>
      </c>
      <c r="F901" s="7" t="str">
        <f>項目シート!E892&amp;""</f>
        <v>福島県田村郡三春町会下谷145-13</v>
      </c>
      <c r="G901" s="7" t="str">
        <f>項目シート!F892&amp;""</f>
        <v>124345</v>
      </c>
      <c r="H901" s="7" t="str">
        <f>項目シート!G892&amp;""</f>
        <v>A</v>
      </c>
    </row>
    <row r="902" spans="1:8" ht="100" customHeight="1">
      <c r="A902" s="7">
        <v>891</v>
      </c>
      <c r="B902" s="8" t="str">
        <f t="shared" ca="1" si="65"/>
        <v>123-4656
奈良県大和郡山市北大工町426-13
塩原 胡杜音　様　（登録番号：124346）
※管理記号：A-2025</v>
      </c>
      <c r="C902" s="7" t="str">
        <f t="shared" si="66"/>
        <v>塩原 胡杜音123-4656奈良県大和郡山市北大工町426-13124346A</v>
      </c>
      <c r="D902" s="7" t="str">
        <f>項目シート!C893&amp;""</f>
        <v>塩原 胡杜音</v>
      </c>
      <c r="E902" s="7" t="str">
        <f>項目シート!D893&amp;""</f>
        <v>123-4656</v>
      </c>
      <c r="F902" s="7" t="str">
        <f>項目シート!E893&amp;""</f>
        <v>奈良県大和郡山市北大工町426-13</v>
      </c>
      <c r="G902" s="7" t="str">
        <f>項目シート!F893&amp;""</f>
        <v>124346</v>
      </c>
      <c r="H902" s="7" t="str">
        <f>項目シート!G893&amp;""</f>
        <v>A</v>
      </c>
    </row>
    <row r="903" spans="1:8" ht="100" customHeight="1">
      <c r="A903" s="7">
        <v>892</v>
      </c>
      <c r="B903" s="8" t="str">
        <f t="shared" ca="1" si="65"/>
        <v>234-5767
兵庫県高砂市西畑4-504-9
工藤 正俊　様　（登録番号：124347）
※管理記号：B-2025</v>
      </c>
      <c r="C903" s="7" t="str">
        <f t="shared" si="66"/>
        <v>工藤 正俊234-5767兵庫県高砂市西畑4-504-9124347B</v>
      </c>
      <c r="D903" s="7" t="str">
        <f>項目シート!C894&amp;""</f>
        <v>工藤 正俊</v>
      </c>
      <c r="E903" s="7" t="str">
        <f>項目シート!D894&amp;""</f>
        <v>234-5767</v>
      </c>
      <c r="F903" s="7" t="str">
        <f>項目シート!E894&amp;""</f>
        <v>兵庫県高砂市西畑4-504-9</v>
      </c>
      <c r="G903" s="7" t="str">
        <f>項目シート!F894&amp;""</f>
        <v>124347</v>
      </c>
      <c r="H903" s="7" t="str">
        <f>項目シート!G894&amp;""</f>
        <v>B</v>
      </c>
    </row>
    <row r="904" spans="1:8" ht="100" customHeight="1">
      <c r="A904" s="7">
        <v>893</v>
      </c>
      <c r="B904" s="8" t="str">
        <f t="shared" ca="1" si="65"/>
        <v>345-6878
大阪府泉南郡熊取町小垣内832-18
三好 信孝　様　（登録番号：124348）
※管理記号：C-2025</v>
      </c>
      <c r="C904" s="7" t="str">
        <f t="shared" si="66"/>
        <v>三好 信孝345-6878大阪府泉南郡熊取町小垣内832-18124348C</v>
      </c>
      <c r="D904" s="7" t="str">
        <f>項目シート!C895&amp;""</f>
        <v>三好 信孝</v>
      </c>
      <c r="E904" s="7" t="str">
        <f>項目シート!D895&amp;""</f>
        <v>345-6878</v>
      </c>
      <c r="F904" s="7" t="str">
        <f>項目シート!E895&amp;""</f>
        <v>大阪府泉南郡熊取町小垣内832-18</v>
      </c>
      <c r="G904" s="7" t="str">
        <f>項目シート!F895&amp;""</f>
        <v>124348</v>
      </c>
      <c r="H904" s="7" t="str">
        <f>項目シート!G895&amp;""</f>
        <v>C</v>
      </c>
    </row>
    <row r="905" spans="1:8" ht="100" customHeight="1">
      <c r="A905" s="7">
        <v>894</v>
      </c>
      <c r="B905" s="8" t="str">
        <f t="shared" ca="1" si="65"/>
        <v>123-4657
愛知県豊橋市前田中町4-592-6
山﨑 大己　様　（登録番号：124349）
※管理記号：A-2025</v>
      </c>
      <c r="C905" s="7" t="str">
        <f t="shared" si="66"/>
        <v>山﨑 大己123-4657愛知県豊橋市前田中町4-592-6124349A</v>
      </c>
      <c r="D905" s="7" t="str">
        <f>項目シート!C896&amp;""</f>
        <v>山﨑 大己</v>
      </c>
      <c r="E905" s="7" t="str">
        <f>項目シート!D896&amp;""</f>
        <v>123-4657</v>
      </c>
      <c r="F905" s="7" t="str">
        <f>項目シート!E896&amp;""</f>
        <v>愛知県豊橋市前田中町4-592-6</v>
      </c>
      <c r="G905" s="7" t="str">
        <f>項目シート!F896&amp;""</f>
        <v>124349</v>
      </c>
      <c r="H905" s="7" t="str">
        <f>項目シート!G896&amp;""</f>
        <v>A</v>
      </c>
    </row>
    <row r="906" spans="1:8" ht="100" customHeight="1">
      <c r="A906" s="7">
        <v>895</v>
      </c>
      <c r="B906" s="8" t="str">
        <f t="shared" ca="1" si="65"/>
        <v>234-5768
長崎県松浦市鷹島町黒島免933-6
安斉 翼　様　（登録番号：124350）
※管理記号：A-2025</v>
      </c>
      <c r="C906" s="7" t="str">
        <f t="shared" si="66"/>
        <v>安斉 翼234-5768長崎県松浦市鷹島町黒島免933-6124350A</v>
      </c>
      <c r="D906" s="7" t="str">
        <f>項目シート!C897&amp;""</f>
        <v>安斉 翼</v>
      </c>
      <c r="E906" s="7" t="str">
        <f>項目シート!D897&amp;""</f>
        <v>234-5768</v>
      </c>
      <c r="F906" s="7" t="str">
        <f>項目シート!E897&amp;""</f>
        <v>長崎県松浦市鷹島町黒島免933-6</v>
      </c>
      <c r="G906" s="7" t="str">
        <f>項目シート!F897&amp;""</f>
        <v>124350</v>
      </c>
      <c r="H906" s="7" t="str">
        <f>項目シート!G897&amp;""</f>
        <v>A</v>
      </c>
    </row>
    <row r="907" spans="1:8" ht="100" customHeight="1">
      <c r="A907" s="7">
        <v>896</v>
      </c>
      <c r="B907" s="8" t="str">
        <f t="shared" ca="1" si="65"/>
        <v>345-6879
千葉県千葉市若葉区古泉町287-9
信原 明　様　（登録番号：124351）
※管理記号：B-2025</v>
      </c>
      <c r="C907" s="7" t="str">
        <f t="shared" si="66"/>
        <v>信原 明345-6879千葉県千葉市若葉区古泉町287-9124351B</v>
      </c>
      <c r="D907" s="7" t="str">
        <f>項目シート!C898&amp;""</f>
        <v>信原 明</v>
      </c>
      <c r="E907" s="7" t="str">
        <f>項目シート!D898&amp;""</f>
        <v>345-6879</v>
      </c>
      <c r="F907" s="7" t="str">
        <f>項目シート!E898&amp;""</f>
        <v>千葉県千葉市若葉区古泉町287-9</v>
      </c>
      <c r="G907" s="7" t="str">
        <f>項目シート!F898&amp;""</f>
        <v>124351</v>
      </c>
      <c r="H907" s="7" t="str">
        <f>項目シート!G898&amp;""</f>
        <v>B</v>
      </c>
    </row>
    <row r="908" spans="1:8" ht="100" customHeight="1">
      <c r="A908" s="7">
        <v>897</v>
      </c>
      <c r="B908" s="8" t="str">
        <f t="shared" ca="1" si="65"/>
        <v>123-4658
埼玉県秩父郡皆野町下田野648-11
丹波 清　様　（登録番号：124352）
※管理記号：B-2025</v>
      </c>
      <c r="C908" s="7" t="str">
        <f t="shared" si="66"/>
        <v>丹波 清123-4658埼玉県秩父郡皆野町下田野648-11124352B</v>
      </c>
      <c r="D908" s="7" t="str">
        <f>項目シート!C899&amp;""</f>
        <v>丹波 清</v>
      </c>
      <c r="E908" s="7" t="str">
        <f>項目シート!D899&amp;""</f>
        <v>123-4658</v>
      </c>
      <c r="F908" s="7" t="str">
        <f>項目シート!E899&amp;""</f>
        <v>埼玉県秩父郡皆野町下田野648-11</v>
      </c>
      <c r="G908" s="7" t="str">
        <f>項目シート!F899&amp;""</f>
        <v>124352</v>
      </c>
      <c r="H908" s="7" t="str">
        <f>項目シート!G899&amp;""</f>
        <v>B</v>
      </c>
    </row>
    <row r="909" spans="1:8" ht="100" customHeight="1">
      <c r="A909" s="7">
        <v>898</v>
      </c>
      <c r="B909" s="8" t="str">
        <f t="shared" ref="B909:B972" ca="1" si="67">IF(C909="","",IFERROR(INDIRECT($D$7),$D$7)&amp;$D$8&amp;IFERROR(INDIRECT($E$7),$E$7)&amp;$E$8&amp;IFERROR(INDIRECT($F$7),$F$7)&amp;$F$8&amp;IFERROR(INDIRECT($G$7),$G$7)&amp;$G$8&amp;IFERROR(INDIRECT($H$7),$H$7)&amp;$H$8&amp;IFERROR(INDIRECT($I$7),$I$7)&amp;$I$8&amp;IFERROR(INDIRECT($J$7),$J$7)&amp;$J$8&amp;IFERROR(INDIRECT($K$7),$K$7)&amp;$K$8&amp;IFERROR(INDIRECT($L$7),$L$7)&amp;$L$8&amp;IFERROR(INDIRECT($M$7),$M$7)&amp;$M$8&amp;IFERROR(INDIRECT($N$7),$N$7)&amp;$N$8&amp;IFERROR(INDIRECT($O$7),$O$7)&amp;$O$8&amp;IFERROR(INDIRECT($P$7),$P$7)&amp;$P$8&amp;IFERROR(INDIRECT($Q$7),$Q$7)&amp;$Q$8&amp;IFERROR(INDIRECT($R$7),$R$7)&amp;$R$8)</f>
        <v>234-5769
北海道足寄郡陸別町登良利243-1
矢倉 みなみ　様　（登録番号：124353）
※管理記号：C-2025</v>
      </c>
      <c r="C909" s="7" t="str">
        <f t="shared" si="66"/>
        <v>矢倉 みなみ234-5769北海道足寄郡陸別町登良利243-1124353C</v>
      </c>
      <c r="D909" s="7" t="str">
        <f>項目シート!C900&amp;""</f>
        <v>矢倉 みなみ</v>
      </c>
      <c r="E909" s="7" t="str">
        <f>項目シート!D900&amp;""</f>
        <v>234-5769</v>
      </c>
      <c r="F909" s="7" t="str">
        <f>項目シート!E900&amp;""</f>
        <v>北海道足寄郡陸別町登良利243-1</v>
      </c>
      <c r="G909" s="7" t="str">
        <f>項目シート!F900&amp;""</f>
        <v>124353</v>
      </c>
      <c r="H909" s="7" t="str">
        <f>項目シート!G900&amp;""</f>
        <v>C</v>
      </c>
    </row>
    <row r="910" spans="1:8" ht="100" customHeight="1">
      <c r="A910" s="7">
        <v>899</v>
      </c>
      <c r="B910" s="8" t="str">
        <f t="shared" ca="1" si="67"/>
        <v>345-6880
秋田県由利本荘市金山739-16
福永 秀浩　様　（登録番号：124354）
※管理記号：C-2025</v>
      </c>
      <c r="C910" s="7" t="str">
        <f t="shared" si="66"/>
        <v>福永 秀浩345-6880秋田県由利本荘市金山739-16124354C</v>
      </c>
      <c r="D910" s="7" t="str">
        <f>項目シート!C901&amp;""</f>
        <v>福永 秀浩</v>
      </c>
      <c r="E910" s="7" t="str">
        <f>項目シート!D901&amp;""</f>
        <v>345-6880</v>
      </c>
      <c r="F910" s="7" t="str">
        <f>項目シート!E901&amp;""</f>
        <v>秋田県由利本荘市金山739-16</v>
      </c>
      <c r="G910" s="7" t="str">
        <f>項目シート!F901&amp;""</f>
        <v>124354</v>
      </c>
      <c r="H910" s="7" t="str">
        <f>項目シート!G901&amp;""</f>
        <v>C</v>
      </c>
    </row>
    <row r="911" spans="1:8" ht="100" customHeight="1">
      <c r="A911" s="7">
        <v>900</v>
      </c>
      <c r="B911" s="8" t="str">
        <f t="shared" ca="1" si="67"/>
        <v>123-4659
新潟県五泉市田屋488-14
水川 真帆　様　（登録番号：124355）
※管理記号：A-2025</v>
      </c>
      <c r="C911" s="7" t="str">
        <f t="shared" si="66"/>
        <v>水川 真帆123-4659新潟県五泉市田屋488-14124355A</v>
      </c>
      <c r="D911" s="7" t="str">
        <f>項目シート!C902&amp;""</f>
        <v>水川 真帆</v>
      </c>
      <c r="E911" s="7" t="str">
        <f>項目シート!D902&amp;""</f>
        <v>123-4659</v>
      </c>
      <c r="F911" s="7" t="str">
        <f>項目シート!E902&amp;""</f>
        <v>新潟県五泉市田屋488-14</v>
      </c>
      <c r="G911" s="7" t="str">
        <f>項目シート!F902&amp;""</f>
        <v>124355</v>
      </c>
      <c r="H911" s="7" t="str">
        <f>項目シート!G902&amp;""</f>
        <v>A</v>
      </c>
    </row>
    <row r="912" spans="1:8" ht="100" customHeight="1">
      <c r="A912" s="7">
        <v>901</v>
      </c>
      <c r="B912" s="8" t="str">
        <f t="shared" ca="1" si="67"/>
        <v>123-4657
熊本県天草市栖本町湯船原809-1
佐藤 侑利　様　（登録番号：124356）
※管理記号：A-2025</v>
      </c>
      <c r="C912" s="7" t="str">
        <f t="shared" si="66"/>
        <v>佐藤 侑利123-4657熊本県天草市栖本町湯船原809-1124356A</v>
      </c>
      <c r="D912" s="7" t="str">
        <f>項目シート!C903&amp;""</f>
        <v>佐藤 侑利</v>
      </c>
      <c r="E912" s="7" t="str">
        <f>項目シート!D903&amp;""</f>
        <v>123-4657</v>
      </c>
      <c r="F912" s="7" t="str">
        <f>項目シート!E903&amp;""</f>
        <v>熊本県天草市栖本町湯船原809-1</v>
      </c>
      <c r="G912" s="7" t="str">
        <f>項目シート!F903&amp;""</f>
        <v>124356</v>
      </c>
      <c r="H912" s="7" t="str">
        <f>項目シート!G903&amp;""</f>
        <v>A</v>
      </c>
    </row>
    <row r="913" spans="1:8" ht="100" customHeight="1">
      <c r="A913" s="7">
        <v>902</v>
      </c>
      <c r="B913" s="8" t="str">
        <f t="shared" ca="1" si="67"/>
        <v>234-5768
広島県山県郡北広島町中祖503-12
岡田 貴子　様　（登録番号：124357）
※管理記号：B-2025</v>
      </c>
      <c r="C913" s="7" t="str">
        <f t="shared" si="66"/>
        <v>岡田 貴子234-5768広島県山県郡北広島町中祖503-12124357B</v>
      </c>
      <c r="D913" s="7" t="str">
        <f>項目シート!C904&amp;""</f>
        <v>岡田 貴子</v>
      </c>
      <c r="E913" s="7" t="str">
        <f>項目シート!D904&amp;""</f>
        <v>234-5768</v>
      </c>
      <c r="F913" s="7" t="str">
        <f>項目シート!E904&amp;""</f>
        <v>広島県山県郡北広島町中祖503-12</v>
      </c>
      <c r="G913" s="7" t="str">
        <f>項目シート!F904&amp;""</f>
        <v>124357</v>
      </c>
      <c r="H913" s="7" t="str">
        <f>項目シート!G904&amp;""</f>
        <v>B</v>
      </c>
    </row>
    <row r="914" spans="1:8" ht="100" customHeight="1">
      <c r="A914" s="7">
        <v>903</v>
      </c>
      <c r="B914" s="8" t="str">
        <f t="shared" ca="1" si="67"/>
        <v>345-6879
埼玉県本庄市共栄318-14
山本 秀平　様　（登録番号：124358）
※管理記号：C-2025</v>
      </c>
      <c r="C914" s="7" t="str">
        <f t="shared" si="66"/>
        <v>山本 秀平345-6879埼玉県本庄市共栄318-14124358C</v>
      </c>
      <c r="D914" s="7" t="str">
        <f>項目シート!C905&amp;""</f>
        <v>山本 秀平</v>
      </c>
      <c r="E914" s="7" t="str">
        <f>項目シート!D905&amp;""</f>
        <v>345-6879</v>
      </c>
      <c r="F914" s="7" t="str">
        <f>項目シート!E905&amp;""</f>
        <v>埼玉県本庄市共栄318-14</v>
      </c>
      <c r="G914" s="7" t="str">
        <f>項目シート!F905&amp;""</f>
        <v>124358</v>
      </c>
      <c r="H914" s="7" t="str">
        <f>項目シート!G905&amp;""</f>
        <v>C</v>
      </c>
    </row>
    <row r="915" spans="1:8" ht="100" customHeight="1">
      <c r="A915" s="7">
        <v>904</v>
      </c>
      <c r="B915" s="8" t="str">
        <f t="shared" ca="1" si="67"/>
        <v>123-4658
鳥取県西伯郡大山町倉谷844-2
土肥 玲奈　様　（登録番号：124359）
※管理記号：A-2025</v>
      </c>
      <c r="C915" s="7" t="str">
        <f t="shared" si="66"/>
        <v>土肥 玲奈123-4658鳥取県西伯郡大山町倉谷844-2124359A</v>
      </c>
      <c r="D915" s="7" t="str">
        <f>項目シート!C906&amp;""</f>
        <v>土肥 玲奈</v>
      </c>
      <c r="E915" s="7" t="str">
        <f>項目シート!D906&amp;""</f>
        <v>123-4658</v>
      </c>
      <c r="F915" s="7" t="str">
        <f>項目シート!E906&amp;""</f>
        <v>鳥取県西伯郡大山町倉谷844-2</v>
      </c>
      <c r="G915" s="7" t="str">
        <f>項目シート!F906&amp;""</f>
        <v>124359</v>
      </c>
      <c r="H915" s="7" t="str">
        <f>項目シート!G906&amp;""</f>
        <v>A</v>
      </c>
    </row>
    <row r="916" spans="1:8" ht="100" customHeight="1">
      <c r="A916" s="7">
        <v>905</v>
      </c>
      <c r="B916" s="8" t="str">
        <f t="shared" ca="1" si="67"/>
        <v>234-5769
千葉県柏市逆井258-1
神田 友雄　様　（登録番号：124360）
※管理記号：A-2025</v>
      </c>
      <c r="C916" s="7" t="str">
        <f t="shared" si="66"/>
        <v>神田 友雄234-5769千葉県柏市逆井258-1124360A</v>
      </c>
      <c r="D916" s="7" t="str">
        <f>項目シート!C907&amp;""</f>
        <v>神田 友雄</v>
      </c>
      <c r="E916" s="7" t="str">
        <f>項目シート!D907&amp;""</f>
        <v>234-5769</v>
      </c>
      <c r="F916" s="7" t="str">
        <f>項目シート!E907&amp;""</f>
        <v>千葉県柏市逆井258-1</v>
      </c>
      <c r="G916" s="7" t="str">
        <f>項目シート!F907&amp;""</f>
        <v>124360</v>
      </c>
      <c r="H916" s="7" t="str">
        <f>項目シート!G907&amp;""</f>
        <v>A</v>
      </c>
    </row>
    <row r="917" spans="1:8" ht="100" customHeight="1">
      <c r="A917" s="7">
        <v>906</v>
      </c>
      <c r="B917" s="8" t="str">
        <f t="shared" ca="1" si="67"/>
        <v>345-6880
新潟県上越市飯85-9
瀧 新作　様　（登録番号：124361）
※管理記号：B-2025</v>
      </c>
      <c r="C917" s="7" t="str">
        <f t="shared" si="66"/>
        <v>瀧 新作345-6880新潟県上越市飯85-9124361B</v>
      </c>
      <c r="D917" s="7" t="str">
        <f>項目シート!C908&amp;""</f>
        <v>瀧 新作</v>
      </c>
      <c r="E917" s="7" t="str">
        <f>項目シート!D908&amp;""</f>
        <v>345-6880</v>
      </c>
      <c r="F917" s="7" t="str">
        <f>項目シート!E908&amp;""</f>
        <v>新潟県上越市飯85-9</v>
      </c>
      <c r="G917" s="7" t="str">
        <f>項目シート!F908&amp;""</f>
        <v>124361</v>
      </c>
      <c r="H917" s="7" t="str">
        <f>項目シート!G908&amp;""</f>
        <v>B</v>
      </c>
    </row>
    <row r="918" spans="1:8" ht="100" customHeight="1">
      <c r="A918" s="7">
        <v>907</v>
      </c>
      <c r="B918" s="8" t="str">
        <f t="shared" ca="1" si="67"/>
        <v>123-4659
大阪府高槻市南総持寺町65-13
上山 彩夏　様　（登録番号：124362）
※管理記号：B-2025</v>
      </c>
      <c r="C918" s="7" t="str">
        <f t="shared" si="66"/>
        <v>上山 彩夏123-4659大阪府高槻市南総持寺町65-13124362B</v>
      </c>
      <c r="D918" s="7" t="str">
        <f>項目シート!C909&amp;""</f>
        <v>上山 彩夏</v>
      </c>
      <c r="E918" s="7" t="str">
        <f>項目シート!D909&amp;""</f>
        <v>123-4659</v>
      </c>
      <c r="F918" s="7" t="str">
        <f>項目シート!E909&amp;""</f>
        <v>大阪府高槻市南総持寺町65-13</v>
      </c>
      <c r="G918" s="7" t="str">
        <f>項目シート!F909&amp;""</f>
        <v>124362</v>
      </c>
      <c r="H918" s="7" t="str">
        <f>項目シート!G909&amp;""</f>
        <v>B</v>
      </c>
    </row>
    <row r="919" spans="1:8" ht="100" customHeight="1">
      <c r="A919" s="7">
        <v>908</v>
      </c>
      <c r="B919" s="8" t="str">
        <f t="shared" ca="1" si="67"/>
        <v>234-5770
千葉県匝瑳市平木270-20
櫻井 祐仁　様　（登録番号：124363）
※管理記号：C-2025</v>
      </c>
      <c r="C919" s="7" t="str">
        <f t="shared" si="66"/>
        <v>櫻井 祐仁234-5770千葉県匝瑳市平木270-20124363C</v>
      </c>
      <c r="D919" s="7" t="str">
        <f>項目シート!C910&amp;""</f>
        <v>櫻井 祐仁</v>
      </c>
      <c r="E919" s="7" t="str">
        <f>項目シート!D910&amp;""</f>
        <v>234-5770</v>
      </c>
      <c r="F919" s="7" t="str">
        <f>項目シート!E910&amp;""</f>
        <v>千葉県匝瑳市平木270-20</v>
      </c>
      <c r="G919" s="7" t="str">
        <f>項目シート!F910&amp;""</f>
        <v>124363</v>
      </c>
      <c r="H919" s="7" t="str">
        <f>項目シート!G910&amp;""</f>
        <v>C</v>
      </c>
    </row>
    <row r="920" spans="1:8" ht="100" customHeight="1">
      <c r="A920" s="7">
        <v>909</v>
      </c>
      <c r="B920" s="8" t="str">
        <f t="shared" ca="1" si="67"/>
        <v>345-6881
大分県大分市判田台東4-250-8
岡野 寿久　様　（登録番号：124364）
※管理記号：C-2025</v>
      </c>
      <c r="C920" s="7" t="str">
        <f t="shared" si="66"/>
        <v>岡野 寿久345-6881大分県大分市判田台東4-250-8124364C</v>
      </c>
      <c r="D920" s="7" t="str">
        <f>項目シート!C911&amp;""</f>
        <v>岡野 寿久</v>
      </c>
      <c r="E920" s="7" t="str">
        <f>項目シート!D911&amp;""</f>
        <v>345-6881</v>
      </c>
      <c r="F920" s="7" t="str">
        <f>項目シート!E911&amp;""</f>
        <v>大分県大分市判田台東4-250-8</v>
      </c>
      <c r="G920" s="7" t="str">
        <f>項目シート!F911&amp;""</f>
        <v>124364</v>
      </c>
      <c r="H920" s="7" t="str">
        <f>項目シート!G911&amp;""</f>
        <v>C</v>
      </c>
    </row>
    <row r="921" spans="1:8" ht="100" customHeight="1">
      <c r="A921" s="7">
        <v>910</v>
      </c>
      <c r="B921" s="8" t="str">
        <f t="shared" ca="1" si="67"/>
        <v>123-4660
山形県米沢市桜木町206-1
薗田 茂雄　様　（登録番号：124365）
※管理記号：A-2025</v>
      </c>
      <c r="C921" s="7" t="str">
        <f t="shared" si="66"/>
        <v>薗田 茂雄123-4660山形県米沢市桜木町206-1124365A</v>
      </c>
      <c r="D921" s="7" t="str">
        <f>項目シート!C912&amp;""</f>
        <v>薗田 茂雄</v>
      </c>
      <c r="E921" s="7" t="str">
        <f>項目シート!D912&amp;""</f>
        <v>123-4660</v>
      </c>
      <c r="F921" s="7" t="str">
        <f>項目シート!E912&amp;""</f>
        <v>山形県米沢市桜木町206-1</v>
      </c>
      <c r="G921" s="7" t="str">
        <f>項目シート!F912&amp;""</f>
        <v>124365</v>
      </c>
      <c r="H921" s="7" t="str">
        <f>項目シート!G912&amp;""</f>
        <v>A</v>
      </c>
    </row>
    <row r="922" spans="1:8" ht="100" customHeight="1">
      <c r="A922" s="7">
        <v>911</v>
      </c>
      <c r="B922" s="8" t="str">
        <f t="shared" ca="1" si="67"/>
        <v>123-4658
群馬県沼田市清水町93-20
本多 恵美　様　（登録番号：124366）
※管理記号：A-2025</v>
      </c>
      <c r="C922" s="7" t="str">
        <f t="shared" si="66"/>
        <v>本多 恵美123-4658群馬県沼田市清水町93-20124366A</v>
      </c>
      <c r="D922" s="7" t="str">
        <f>項目シート!C913&amp;""</f>
        <v>本多 恵美</v>
      </c>
      <c r="E922" s="7" t="str">
        <f>項目シート!D913&amp;""</f>
        <v>123-4658</v>
      </c>
      <c r="F922" s="7" t="str">
        <f>項目シート!E913&amp;""</f>
        <v>群馬県沼田市清水町93-20</v>
      </c>
      <c r="G922" s="7" t="str">
        <f>項目シート!F913&amp;""</f>
        <v>124366</v>
      </c>
      <c r="H922" s="7" t="str">
        <f>項目シート!G913&amp;""</f>
        <v>A</v>
      </c>
    </row>
    <row r="923" spans="1:8" ht="100" customHeight="1">
      <c r="A923" s="7">
        <v>912</v>
      </c>
      <c r="B923" s="8" t="str">
        <f t="shared" ca="1" si="67"/>
        <v>234-5769
群馬県館林市青柳町329-5
増田 聖　様　（登録番号：124367）
※管理記号：B-2025</v>
      </c>
      <c r="C923" s="7" t="str">
        <f t="shared" si="66"/>
        <v>増田 聖234-5769群馬県館林市青柳町329-5124367B</v>
      </c>
      <c r="D923" s="7" t="str">
        <f>項目シート!C914&amp;""</f>
        <v>増田 聖</v>
      </c>
      <c r="E923" s="7" t="str">
        <f>項目シート!D914&amp;""</f>
        <v>234-5769</v>
      </c>
      <c r="F923" s="7" t="str">
        <f>項目シート!E914&amp;""</f>
        <v>群馬県館林市青柳町329-5</v>
      </c>
      <c r="G923" s="7" t="str">
        <f>項目シート!F914&amp;""</f>
        <v>124367</v>
      </c>
      <c r="H923" s="7" t="str">
        <f>項目シート!G914&amp;""</f>
        <v>B</v>
      </c>
    </row>
    <row r="924" spans="1:8" ht="100" customHeight="1">
      <c r="A924" s="7">
        <v>913</v>
      </c>
      <c r="B924" s="8" t="str">
        <f t="shared" ca="1" si="67"/>
        <v>345-6880
静岡県静岡市葵区東静岡3-240-15
甲藤 将也　様　（登録番号：124368）
※管理記号：C-2025</v>
      </c>
      <c r="C924" s="7" t="str">
        <f t="shared" si="66"/>
        <v>甲藤 将也345-6880静岡県静岡市葵区東静岡3-240-15124368C</v>
      </c>
      <c r="D924" s="7" t="str">
        <f>項目シート!C915&amp;""</f>
        <v>甲藤 将也</v>
      </c>
      <c r="E924" s="7" t="str">
        <f>項目シート!D915&amp;""</f>
        <v>345-6880</v>
      </c>
      <c r="F924" s="7" t="str">
        <f>項目シート!E915&amp;""</f>
        <v>静岡県静岡市葵区東静岡3-240-15</v>
      </c>
      <c r="G924" s="7" t="str">
        <f>項目シート!F915&amp;""</f>
        <v>124368</v>
      </c>
      <c r="H924" s="7" t="str">
        <f>項目シート!G915&amp;""</f>
        <v>C</v>
      </c>
    </row>
    <row r="925" spans="1:8" ht="100" customHeight="1">
      <c r="A925" s="7">
        <v>914</v>
      </c>
      <c r="B925" s="8" t="str">
        <f t="shared" ca="1" si="67"/>
        <v>123-4659
沖縄県うるま市与那城599-7
久保 麗奈　様　（登録番号：124369）
※管理記号：A-2025</v>
      </c>
      <c r="C925" s="7" t="str">
        <f t="shared" si="66"/>
        <v>久保 麗奈123-4659沖縄県うるま市与那城599-7124369A</v>
      </c>
      <c r="D925" s="7" t="str">
        <f>項目シート!C916&amp;""</f>
        <v>久保 麗奈</v>
      </c>
      <c r="E925" s="7" t="str">
        <f>項目シート!D916&amp;""</f>
        <v>123-4659</v>
      </c>
      <c r="F925" s="7" t="str">
        <f>項目シート!E916&amp;""</f>
        <v>沖縄県うるま市与那城599-7</v>
      </c>
      <c r="G925" s="7" t="str">
        <f>項目シート!F916&amp;""</f>
        <v>124369</v>
      </c>
      <c r="H925" s="7" t="str">
        <f>項目シート!G916&amp;""</f>
        <v>A</v>
      </c>
    </row>
    <row r="926" spans="1:8" ht="100" customHeight="1">
      <c r="A926" s="7">
        <v>915</v>
      </c>
      <c r="B926" s="8" t="str">
        <f t="shared" ca="1" si="67"/>
        <v>234-5770
愛媛県松山市和泉北4-644-3
荻原 謙介　様　（登録番号：124370）
※管理記号：A-2025</v>
      </c>
      <c r="C926" s="7" t="str">
        <f t="shared" si="66"/>
        <v>荻原 謙介234-5770愛媛県松山市和泉北4-644-3124370A</v>
      </c>
      <c r="D926" s="7" t="str">
        <f>項目シート!C917&amp;""</f>
        <v>荻原 謙介</v>
      </c>
      <c r="E926" s="7" t="str">
        <f>項目シート!D917&amp;""</f>
        <v>234-5770</v>
      </c>
      <c r="F926" s="7" t="str">
        <f>項目シート!E917&amp;""</f>
        <v>愛媛県松山市和泉北4-644-3</v>
      </c>
      <c r="G926" s="7" t="str">
        <f>項目シート!F917&amp;""</f>
        <v>124370</v>
      </c>
      <c r="H926" s="7" t="str">
        <f>項目シート!G917&amp;""</f>
        <v>A</v>
      </c>
    </row>
    <row r="927" spans="1:8" ht="100" customHeight="1">
      <c r="A927" s="7">
        <v>916</v>
      </c>
      <c r="B927" s="8" t="str">
        <f t="shared" ca="1" si="67"/>
        <v>345-6881
岐阜県岐阜市大学西4-336-9
大塚 将太　様　（登録番号：124371）
※管理記号：B-2025</v>
      </c>
      <c r="C927" s="7" t="str">
        <f t="shared" si="66"/>
        <v>大塚 将太345-6881岐阜県岐阜市大学西4-336-9124371B</v>
      </c>
      <c r="D927" s="7" t="str">
        <f>項目シート!C918&amp;""</f>
        <v>大塚 将太</v>
      </c>
      <c r="E927" s="7" t="str">
        <f>項目シート!D918&amp;""</f>
        <v>345-6881</v>
      </c>
      <c r="F927" s="7" t="str">
        <f>項目シート!E918&amp;""</f>
        <v>岐阜県岐阜市大学西4-336-9</v>
      </c>
      <c r="G927" s="7" t="str">
        <f>項目シート!F918&amp;""</f>
        <v>124371</v>
      </c>
      <c r="H927" s="7" t="str">
        <f>項目シート!G918&amp;""</f>
        <v>B</v>
      </c>
    </row>
    <row r="928" spans="1:8" ht="100" customHeight="1">
      <c r="A928" s="7">
        <v>917</v>
      </c>
      <c r="B928" s="8" t="str">
        <f t="shared" ca="1" si="67"/>
        <v>123-4660
北海道網走郡美幌町日の出2-492-18
岩舘 はるか　様　（登録番号：124372）
※管理記号：B-2025</v>
      </c>
      <c r="C928" s="7" t="str">
        <f t="shared" si="66"/>
        <v>岩舘 はるか123-4660北海道網走郡美幌町日の出2-492-18124372B</v>
      </c>
      <c r="D928" s="7" t="str">
        <f>項目シート!C919&amp;""</f>
        <v>岩舘 はるか</v>
      </c>
      <c r="E928" s="7" t="str">
        <f>項目シート!D919&amp;""</f>
        <v>123-4660</v>
      </c>
      <c r="F928" s="7" t="str">
        <f>項目シート!E919&amp;""</f>
        <v>北海道網走郡美幌町日の出2-492-18</v>
      </c>
      <c r="G928" s="7" t="str">
        <f>項目シート!F919&amp;""</f>
        <v>124372</v>
      </c>
      <c r="H928" s="7" t="str">
        <f>項目シート!G919&amp;""</f>
        <v>B</v>
      </c>
    </row>
    <row r="929" spans="1:8" ht="100" customHeight="1">
      <c r="A929" s="7">
        <v>918</v>
      </c>
      <c r="B929" s="8" t="str">
        <f t="shared" ca="1" si="67"/>
        <v>234-5771
岡山県倉敷市昭和4-341-2
東 正治　様　（登録番号：124373）
※管理記号：C-2025</v>
      </c>
      <c r="C929" s="7" t="str">
        <f t="shared" si="66"/>
        <v>東 正治234-5771岡山県倉敷市昭和4-341-2124373C</v>
      </c>
      <c r="D929" s="7" t="str">
        <f>項目シート!C920&amp;""</f>
        <v>東 正治</v>
      </c>
      <c r="E929" s="7" t="str">
        <f>項目シート!D920&amp;""</f>
        <v>234-5771</v>
      </c>
      <c r="F929" s="7" t="str">
        <f>項目シート!E920&amp;""</f>
        <v>岡山県倉敷市昭和4-341-2</v>
      </c>
      <c r="G929" s="7" t="str">
        <f>項目シート!F920&amp;""</f>
        <v>124373</v>
      </c>
      <c r="H929" s="7" t="str">
        <f>項目シート!G920&amp;""</f>
        <v>C</v>
      </c>
    </row>
    <row r="930" spans="1:8" ht="100" customHeight="1">
      <c r="A930" s="7">
        <v>919</v>
      </c>
      <c r="B930" s="8" t="str">
        <f t="shared" ca="1" si="67"/>
        <v>345-6882
鳥取県鳥取市東町1-218-5
森 奬志　様　（登録番号：124374）
※管理記号：C-2025</v>
      </c>
      <c r="C930" s="7" t="str">
        <f t="shared" si="66"/>
        <v>森 奬志345-6882鳥取県鳥取市東町1-218-5124374C</v>
      </c>
      <c r="D930" s="7" t="str">
        <f>項目シート!C921&amp;""</f>
        <v>森 奬志</v>
      </c>
      <c r="E930" s="7" t="str">
        <f>項目シート!D921&amp;""</f>
        <v>345-6882</v>
      </c>
      <c r="F930" s="7" t="str">
        <f>項目シート!E921&amp;""</f>
        <v>鳥取県鳥取市東町1-218-5</v>
      </c>
      <c r="G930" s="7" t="str">
        <f>項目シート!F921&amp;""</f>
        <v>124374</v>
      </c>
      <c r="H930" s="7" t="str">
        <f>項目シート!G921&amp;""</f>
        <v>C</v>
      </c>
    </row>
    <row r="931" spans="1:8" ht="100" customHeight="1">
      <c r="A931" s="7">
        <v>920</v>
      </c>
      <c r="B931" s="8" t="str">
        <f t="shared" ca="1" si="67"/>
        <v>123-4661
愛知県瀬戸市刎田町748-1
吉瀬 次郎　様　（登録番号：124375）
※管理記号：A-2025</v>
      </c>
      <c r="C931" s="7" t="str">
        <f t="shared" si="66"/>
        <v>吉瀬 次郎123-4661愛知県瀬戸市刎田町748-1124375A</v>
      </c>
      <c r="D931" s="7" t="str">
        <f>項目シート!C922&amp;""</f>
        <v>吉瀬 次郎</v>
      </c>
      <c r="E931" s="7" t="str">
        <f>項目シート!D922&amp;""</f>
        <v>123-4661</v>
      </c>
      <c r="F931" s="7" t="str">
        <f>項目シート!E922&amp;""</f>
        <v>愛知県瀬戸市刎田町748-1</v>
      </c>
      <c r="G931" s="7" t="str">
        <f>項目シート!F922&amp;""</f>
        <v>124375</v>
      </c>
      <c r="H931" s="7" t="str">
        <f>項目シート!G922&amp;""</f>
        <v>A</v>
      </c>
    </row>
    <row r="932" spans="1:8" ht="100" customHeight="1">
      <c r="A932" s="7">
        <v>921</v>
      </c>
      <c r="B932" s="8" t="str">
        <f t="shared" ca="1" si="67"/>
        <v>123-4659
千葉県成田市松子733-17
中山 大地　様　（登録番号：124376）
※管理記号：A-2025</v>
      </c>
      <c r="C932" s="7" t="str">
        <f t="shared" si="66"/>
        <v>中山 大地123-4659千葉県成田市松子733-17124376A</v>
      </c>
      <c r="D932" s="7" t="str">
        <f>項目シート!C923&amp;""</f>
        <v>中山 大地</v>
      </c>
      <c r="E932" s="7" t="str">
        <f>項目シート!D923&amp;""</f>
        <v>123-4659</v>
      </c>
      <c r="F932" s="7" t="str">
        <f>項目シート!E923&amp;""</f>
        <v>千葉県成田市松子733-17</v>
      </c>
      <c r="G932" s="7" t="str">
        <f>項目シート!F923&amp;""</f>
        <v>124376</v>
      </c>
      <c r="H932" s="7" t="str">
        <f>項目シート!G923&amp;""</f>
        <v>A</v>
      </c>
    </row>
    <row r="933" spans="1:8" ht="100" customHeight="1">
      <c r="A933" s="7">
        <v>922</v>
      </c>
      <c r="B933" s="8" t="str">
        <f t="shared" ca="1" si="67"/>
        <v>234-5770
兵庫県丹波篠山市熊谷721-17
若田部 梨香　様　（登録番号：124377）
※管理記号：B-2025</v>
      </c>
      <c r="C933" s="7" t="str">
        <f t="shared" si="66"/>
        <v>若田部 梨香234-5770兵庫県丹波篠山市熊谷721-17124377B</v>
      </c>
      <c r="D933" s="7" t="str">
        <f>項目シート!C924&amp;""</f>
        <v>若田部 梨香</v>
      </c>
      <c r="E933" s="7" t="str">
        <f>項目シート!D924&amp;""</f>
        <v>234-5770</v>
      </c>
      <c r="F933" s="7" t="str">
        <f>項目シート!E924&amp;""</f>
        <v>兵庫県丹波篠山市熊谷721-17</v>
      </c>
      <c r="G933" s="7" t="str">
        <f>項目シート!F924&amp;""</f>
        <v>124377</v>
      </c>
      <c r="H933" s="7" t="str">
        <f>項目シート!G924&amp;""</f>
        <v>B</v>
      </c>
    </row>
    <row r="934" spans="1:8" ht="100" customHeight="1">
      <c r="A934" s="7">
        <v>923</v>
      </c>
      <c r="B934" s="8" t="str">
        <f t="shared" ca="1" si="67"/>
        <v>345-6881
山形県山形市西江俣398-12
栗岡 章雄　様　（登録番号：124378）
※管理記号：C-2025</v>
      </c>
      <c r="C934" s="7" t="str">
        <f t="shared" si="66"/>
        <v>栗岡 章雄345-6881山形県山形市西江俣398-12124378C</v>
      </c>
      <c r="D934" s="7" t="str">
        <f>項目シート!C925&amp;""</f>
        <v>栗岡 章雄</v>
      </c>
      <c r="E934" s="7" t="str">
        <f>項目シート!D925&amp;""</f>
        <v>345-6881</v>
      </c>
      <c r="F934" s="7" t="str">
        <f>項目シート!E925&amp;""</f>
        <v>山形県山形市西江俣398-12</v>
      </c>
      <c r="G934" s="7" t="str">
        <f>項目シート!F925&amp;""</f>
        <v>124378</v>
      </c>
      <c r="H934" s="7" t="str">
        <f>項目シート!G925&amp;""</f>
        <v>C</v>
      </c>
    </row>
    <row r="935" spans="1:8" ht="100" customHeight="1">
      <c r="A935" s="7">
        <v>924</v>
      </c>
      <c r="B935" s="8" t="str">
        <f t="shared" ca="1" si="67"/>
        <v>123-4660
青森県上北郡七戸町太田野206-16
後藤 智哉　様　（登録番号：124379）
※管理記号：A-2025</v>
      </c>
      <c r="C935" s="7" t="str">
        <f t="shared" si="66"/>
        <v>後藤 智哉123-4660青森県上北郡七戸町太田野206-16124379A</v>
      </c>
      <c r="D935" s="7" t="str">
        <f>項目シート!C926&amp;""</f>
        <v>後藤 智哉</v>
      </c>
      <c r="E935" s="7" t="str">
        <f>項目シート!D926&amp;""</f>
        <v>123-4660</v>
      </c>
      <c r="F935" s="7" t="str">
        <f>項目シート!E926&amp;""</f>
        <v>青森県上北郡七戸町太田野206-16</v>
      </c>
      <c r="G935" s="7" t="str">
        <f>項目シート!F926&amp;""</f>
        <v>124379</v>
      </c>
      <c r="H935" s="7" t="str">
        <f>項目シート!G926&amp;""</f>
        <v>A</v>
      </c>
    </row>
    <row r="936" spans="1:8" ht="100" customHeight="1">
      <c r="A936" s="7">
        <v>925</v>
      </c>
      <c r="B936" s="8" t="str">
        <f t="shared" ca="1" si="67"/>
        <v>234-5771
愛媛県大洲市新谷町285-20
佐月 かおり　様　（登録番号：124380）
※管理記号：A-2025</v>
      </c>
      <c r="C936" s="7" t="str">
        <f t="shared" si="66"/>
        <v>佐月 かおり234-5771愛媛県大洲市新谷町285-20124380A</v>
      </c>
      <c r="D936" s="7" t="str">
        <f>項目シート!C927&amp;""</f>
        <v>佐月 かおり</v>
      </c>
      <c r="E936" s="7" t="str">
        <f>項目シート!D927&amp;""</f>
        <v>234-5771</v>
      </c>
      <c r="F936" s="7" t="str">
        <f>項目シート!E927&amp;""</f>
        <v>愛媛県大洲市新谷町285-20</v>
      </c>
      <c r="G936" s="7" t="str">
        <f>項目シート!F927&amp;""</f>
        <v>124380</v>
      </c>
      <c r="H936" s="7" t="str">
        <f>項目シート!G927&amp;""</f>
        <v>A</v>
      </c>
    </row>
    <row r="937" spans="1:8" ht="100" customHeight="1">
      <c r="A937" s="7">
        <v>926</v>
      </c>
      <c r="B937" s="8" t="str">
        <f t="shared" ca="1" si="67"/>
        <v>345-6882
栃木県足利市栄町4-30-7
左澤 芽以　様　（登録番号：124381）
※管理記号：B-2025</v>
      </c>
      <c r="C937" s="7" t="str">
        <f t="shared" si="66"/>
        <v>左澤 芽以345-6882栃木県足利市栄町4-30-7124381B</v>
      </c>
      <c r="D937" s="7" t="str">
        <f>項目シート!C928&amp;""</f>
        <v>左澤 芽以</v>
      </c>
      <c r="E937" s="7" t="str">
        <f>項目シート!D928&amp;""</f>
        <v>345-6882</v>
      </c>
      <c r="F937" s="7" t="str">
        <f>項目シート!E928&amp;""</f>
        <v>栃木県足利市栄町4-30-7</v>
      </c>
      <c r="G937" s="7" t="str">
        <f>項目シート!F928&amp;""</f>
        <v>124381</v>
      </c>
      <c r="H937" s="7" t="str">
        <f>項目シート!G928&amp;""</f>
        <v>B</v>
      </c>
    </row>
    <row r="938" spans="1:8" ht="100" customHeight="1">
      <c r="A938" s="7">
        <v>927</v>
      </c>
      <c r="B938" s="8" t="str">
        <f t="shared" ca="1" si="67"/>
        <v>123-4661
大阪府堺市堺区協和町4-334-8
本田 徳次郎　様　（登録番号：124382）
※管理記号：B-2025</v>
      </c>
      <c r="C938" s="7" t="str">
        <f t="shared" si="66"/>
        <v>本田 徳次郎123-4661大阪府堺市堺区協和町4-334-8124382B</v>
      </c>
      <c r="D938" s="7" t="str">
        <f>項目シート!C929&amp;""</f>
        <v>本田 徳次郎</v>
      </c>
      <c r="E938" s="7" t="str">
        <f>項目シート!D929&amp;""</f>
        <v>123-4661</v>
      </c>
      <c r="F938" s="7" t="str">
        <f>項目シート!E929&amp;""</f>
        <v>大阪府堺市堺区協和町4-334-8</v>
      </c>
      <c r="G938" s="7" t="str">
        <f>項目シート!F929&amp;""</f>
        <v>124382</v>
      </c>
      <c r="H938" s="7" t="str">
        <f>項目シート!G929&amp;""</f>
        <v>B</v>
      </c>
    </row>
    <row r="939" spans="1:8" ht="100" customHeight="1">
      <c r="A939" s="7">
        <v>928</v>
      </c>
      <c r="B939" s="8" t="str">
        <f t="shared" ca="1" si="67"/>
        <v>234-5772
福井県坂井市春江町いちい野中央990-7
藤井 みお　様　（登録番号：124383）
※管理記号：C-2025</v>
      </c>
      <c r="C939" s="7" t="str">
        <f t="shared" si="66"/>
        <v>藤井 みお234-5772福井県坂井市春江町いちい野中央990-7124383C</v>
      </c>
      <c r="D939" s="7" t="str">
        <f>項目シート!C930&amp;""</f>
        <v>藤井 みお</v>
      </c>
      <c r="E939" s="7" t="str">
        <f>項目シート!D930&amp;""</f>
        <v>234-5772</v>
      </c>
      <c r="F939" s="7" t="str">
        <f>項目シート!E930&amp;""</f>
        <v>福井県坂井市春江町いちい野中央990-7</v>
      </c>
      <c r="G939" s="7" t="str">
        <f>項目シート!F930&amp;""</f>
        <v>124383</v>
      </c>
      <c r="H939" s="7" t="str">
        <f>項目シート!G930&amp;""</f>
        <v>C</v>
      </c>
    </row>
    <row r="940" spans="1:8" ht="100" customHeight="1">
      <c r="A940" s="7">
        <v>929</v>
      </c>
      <c r="B940" s="8" t="str">
        <f t="shared" ca="1" si="67"/>
        <v>345-6883
愛知県稲沢市平野町2-859-8
渋谷 恭平　様　（登録番号：124384）
※管理記号：C-2025</v>
      </c>
      <c r="C940" s="7" t="str">
        <f t="shared" si="66"/>
        <v>渋谷 恭平345-6883愛知県稲沢市平野町2-859-8124384C</v>
      </c>
      <c r="D940" s="7" t="str">
        <f>項目シート!C931&amp;""</f>
        <v>渋谷 恭平</v>
      </c>
      <c r="E940" s="7" t="str">
        <f>項目シート!D931&amp;""</f>
        <v>345-6883</v>
      </c>
      <c r="F940" s="7" t="str">
        <f>項目シート!E931&amp;""</f>
        <v>愛知県稲沢市平野町2-859-8</v>
      </c>
      <c r="G940" s="7" t="str">
        <f>項目シート!F931&amp;""</f>
        <v>124384</v>
      </c>
      <c r="H940" s="7" t="str">
        <f>項目シート!G931&amp;""</f>
        <v>C</v>
      </c>
    </row>
    <row r="941" spans="1:8" ht="100" customHeight="1">
      <c r="A941" s="7">
        <v>930</v>
      </c>
      <c r="B941" s="8" t="str">
        <f t="shared" ca="1" si="67"/>
        <v>123-4662
福岡県大牟田市旭町1-751-2
大久保 玲美　様　（登録番号：124385）
※管理記号：A-2025</v>
      </c>
      <c r="C941" s="7" t="str">
        <f t="shared" si="66"/>
        <v>大久保 玲美123-4662福岡県大牟田市旭町1-751-2124385A</v>
      </c>
      <c r="D941" s="7" t="str">
        <f>項目シート!C932&amp;""</f>
        <v>大久保 玲美</v>
      </c>
      <c r="E941" s="7" t="str">
        <f>項目シート!D932&amp;""</f>
        <v>123-4662</v>
      </c>
      <c r="F941" s="7" t="str">
        <f>項目シート!E932&amp;""</f>
        <v>福岡県大牟田市旭町1-751-2</v>
      </c>
      <c r="G941" s="7" t="str">
        <f>項目シート!F932&amp;""</f>
        <v>124385</v>
      </c>
      <c r="H941" s="7" t="str">
        <f>項目シート!G932&amp;""</f>
        <v>A</v>
      </c>
    </row>
    <row r="942" spans="1:8" ht="100" customHeight="1">
      <c r="A942" s="7">
        <v>931</v>
      </c>
      <c r="B942" s="8" t="str">
        <f t="shared" ca="1" si="67"/>
        <v>123-4660
大阪府大東市西楠の里町241-7
白石 龍一郎　様　（登録番号：124386）
※管理記号：A-2025</v>
      </c>
      <c r="C942" s="7" t="str">
        <f t="shared" si="66"/>
        <v>白石 龍一郎123-4660大阪府大東市西楠の里町241-7124386A</v>
      </c>
      <c r="D942" s="7" t="str">
        <f>項目シート!C933&amp;""</f>
        <v>白石 龍一郎</v>
      </c>
      <c r="E942" s="7" t="str">
        <f>項目シート!D933&amp;""</f>
        <v>123-4660</v>
      </c>
      <c r="F942" s="7" t="str">
        <f>項目シート!E933&amp;""</f>
        <v>大阪府大東市西楠の里町241-7</v>
      </c>
      <c r="G942" s="7" t="str">
        <f>項目シート!F933&amp;""</f>
        <v>124386</v>
      </c>
      <c r="H942" s="7" t="str">
        <f>項目シート!G933&amp;""</f>
        <v>A</v>
      </c>
    </row>
    <row r="943" spans="1:8" ht="100" customHeight="1">
      <c r="A943" s="7">
        <v>932</v>
      </c>
      <c r="B943" s="8" t="str">
        <f t="shared" ca="1" si="67"/>
        <v>234-5771
埼玉県熊谷市高柳953-3
柴 慶子　様　（登録番号：124387）
※管理記号：B-2025</v>
      </c>
      <c r="C943" s="7" t="str">
        <f t="shared" si="66"/>
        <v>柴 慶子234-5771埼玉県熊谷市高柳953-3124387B</v>
      </c>
      <c r="D943" s="7" t="str">
        <f>項目シート!C934&amp;""</f>
        <v>柴 慶子</v>
      </c>
      <c r="E943" s="7" t="str">
        <f>項目シート!D934&amp;""</f>
        <v>234-5771</v>
      </c>
      <c r="F943" s="7" t="str">
        <f>項目シート!E934&amp;""</f>
        <v>埼玉県熊谷市高柳953-3</v>
      </c>
      <c r="G943" s="7" t="str">
        <f>項目シート!F934&amp;""</f>
        <v>124387</v>
      </c>
      <c r="H943" s="7" t="str">
        <f>項目シート!G934&amp;""</f>
        <v>B</v>
      </c>
    </row>
    <row r="944" spans="1:8" ht="100" customHeight="1">
      <c r="A944" s="7">
        <v>933</v>
      </c>
      <c r="B944" s="8" t="str">
        <f t="shared" ca="1" si="67"/>
        <v>345-6882
兵庫県たつの市新宮町奥小屋907-14
丸橋 一仁　様　（登録番号：124388）
※管理記号：C-2025</v>
      </c>
      <c r="C944" s="7" t="str">
        <f t="shared" si="66"/>
        <v>丸橋 一仁345-6882兵庫県たつの市新宮町奥小屋907-14124388C</v>
      </c>
      <c r="D944" s="7" t="str">
        <f>項目シート!C935&amp;""</f>
        <v>丸橋 一仁</v>
      </c>
      <c r="E944" s="7" t="str">
        <f>項目シート!D935&amp;""</f>
        <v>345-6882</v>
      </c>
      <c r="F944" s="7" t="str">
        <f>項目シート!E935&amp;""</f>
        <v>兵庫県たつの市新宮町奥小屋907-14</v>
      </c>
      <c r="G944" s="7" t="str">
        <f>項目シート!F935&amp;""</f>
        <v>124388</v>
      </c>
      <c r="H944" s="7" t="str">
        <f>項目シート!G935&amp;""</f>
        <v>C</v>
      </c>
    </row>
    <row r="945" spans="1:8" ht="100" customHeight="1">
      <c r="A945" s="7">
        <v>934</v>
      </c>
      <c r="B945" s="8" t="str">
        <f t="shared" ca="1" si="67"/>
        <v>123-4661
富山県富山市大町南台767-11
酒井 愛実　様　（登録番号：124389）
※管理記号：A-2025</v>
      </c>
      <c r="C945" s="7" t="str">
        <f t="shared" si="66"/>
        <v>酒井 愛実123-4661富山県富山市大町南台767-11124389A</v>
      </c>
      <c r="D945" s="7" t="str">
        <f>項目シート!C936&amp;""</f>
        <v>酒井 愛実</v>
      </c>
      <c r="E945" s="7" t="str">
        <f>項目シート!D936&amp;""</f>
        <v>123-4661</v>
      </c>
      <c r="F945" s="7" t="str">
        <f>項目シート!E936&amp;""</f>
        <v>富山県富山市大町南台767-11</v>
      </c>
      <c r="G945" s="7" t="str">
        <f>項目シート!F936&amp;""</f>
        <v>124389</v>
      </c>
      <c r="H945" s="7" t="str">
        <f>項目シート!G936&amp;""</f>
        <v>A</v>
      </c>
    </row>
    <row r="946" spans="1:8" ht="100" customHeight="1">
      <c r="A946" s="7">
        <v>935</v>
      </c>
      <c r="B946" s="8" t="str">
        <f t="shared" ca="1" si="67"/>
        <v>234-5772
長野県諏訪市霧ケ峰834-17
笛 貞明　様　（登録番号：124390）
※管理記号：A-2025</v>
      </c>
      <c r="C946" s="7" t="str">
        <f t="shared" si="66"/>
        <v>笛 貞明234-5772長野県諏訪市霧ケ峰834-17124390A</v>
      </c>
      <c r="D946" s="7" t="str">
        <f>項目シート!C937&amp;""</f>
        <v>笛 貞明</v>
      </c>
      <c r="E946" s="7" t="str">
        <f>項目シート!D937&amp;""</f>
        <v>234-5772</v>
      </c>
      <c r="F946" s="7" t="str">
        <f>項目シート!E937&amp;""</f>
        <v>長野県諏訪市霧ケ峰834-17</v>
      </c>
      <c r="G946" s="7" t="str">
        <f>項目シート!F937&amp;""</f>
        <v>124390</v>
      </c>
      <c r="H946" s="7" t="str">
        <f>項目シート!G937&amp;""</f>
        <v>A</v>
      </c>
    </row>
    <row r="947" spans="1:8" ht="100" customHeight="1">
      <c r="A947" s="7">
        <v>936</v>
      </c>
      <c r="B947" s="8" t="str">
        <f t="shared" ca="1" si="67"/>
        <v>345-6883
静岡県掛川市仁藤969-4
前川 亮二　様　（登録番号：124391）
※管理記号：B-2025</v>
      </c>
      <c r="C947" s="7" t="str">
        <f t="shared" si="66"/>
        <v>前川 亮二345-6883静岡県掛川市仁藤969-4124391B</v>
      </c>
      <c r="D947" s="7" t="str">
        <f>項目シート!C938&amp;""</f>
        <v>前川 亮二</v>
      </c>
      <c r="E947" s="7" t="str">
        <f>項目シート!D938&amp;""</f>
        <v>345-6883</v>
      </c>
      <c r="F947" s="7" t="str">
        <f>項目シート!E938&amp;""</f>
        <v>静岡県掛川市仁藤969-4</v>
      </c>
      <c r="G947" s="7" t="str">
        <f>項目シート!F938&amp;""</f>
        <v>124391</v>
      </c>
      <c r="H947" s="7" t="str">
        <f>項目シート!G938&amp;""</f>
        <v>B</v>
      </c>
    </row>
    <row r="948" spans="1:8" ht="100" customHeight="1">
      <c r="A948" s="7">
        <v>937</v>
      </c>
      <c r="B948" s="8" t="str">
        <f t="shared" ca="1" si="67"/>
        <v>123-4662
新潟県長岡市岩田6-14
竹内 圭二　様　（登録番号：124392）
※管理記号：B-2025</v>
      </c>
      <c r="C948" s="7" t="str">
        <f t="shared" si="66"/>
        <v>竹内 圭二123-4662新潟県長岡市岩田6-14124392B</v>
      </c>
      <c r="D948" s="7" t="str">
        <f>項目シート!C939&amp;""</f>
        <v>竹内 圭二</v>
      </c>
      <c r="E948" s="7" t="str">
        <f>項目シート!D939&amp;""</f>
        <v>123-4662</v>
      </c>
      <c r="F948" s="7" t="str">
        <f>項目シート!E939&amp;""</f>
        <v>新潟県長岡市岩田6-14</v>
      </c>
      <c r="G948" s="7" t="str">
        <f>項目シート!F939&amp;""</f>
        <v>124392</v>
      </c>
      <c r="H948" s="7" t="str">
        <f>項目シート!G939&amp;""</f>
        <v>B</v>
      </c>
    </row>
    <row r="949" spans="1:8" ht="100" customHeight="1">
      <c r="A949" s="7">
        <v>938</v>
      </c>
      <c r="B949" s="8" t="str">
        <f t="shared" ca="1" si="67"/>
        <v>234-5773
愛知県西尾市南奥田町119-3
笠原 諒　様　（登録番号：124393）
※管理記号：C-2025</v>
      </c>
      <c r="C949" s="7" t="str">
        <f t="shared" si="66"/>
        <v>笠原 諒234-5773愛知県西尾市南奥田町119-3124393C</v>
      </c>
      <c r="D949" s="7" t="str">
        <f>項目シート!C940&amp;""</f>
        <v>笠原 諒</v>
      </c>
      <c r="E949" s="7" t="str">
        <f>項目シート!D940&amp;""</f>
        <v>234-5773</v>
      </c>
      <c r="F949" s="7" t="str">
        <f>項目シート!E940&amp;""</f>
        <v>愛知県西尾市南奥田町119-3</v>
      </c>
      <c r="G949" s="7" t="str">
        <f>項目シート!F940&amp;""</f>
        <v>124393</v>
      </c>
      <c r="H949" s="7" t="str">
        <f>項目シート!G940&amp;""</f>
        <v>C</v>
      </c>
    </row>
    <row r="950" spans="1:8" ht="100" customHeight="1">
      <c r="A950" s="7">
        <v>939</v>
      </c>
      <c r="B950" s="8" t="str">
        <f t="shared" ca="1" si="67"/>
        <v>345-6884
熊本県熊本市北区清水町打越204-13
鈴木 悠成　様　（登録番号：124394）
※管理記号：C-2025</v>
      </c>
      <c r="C950" s="7" t="str">
        <f t="shared" si="66"/>
        <v>鈴木 悠成345-6884熊本県熊本市北区清水町打越204-13124394C</v>
      </c>
      <c r="D950" s="7" t="str">
        <f>項目シート!C941&amp;""</f>
        <v>鈴木 悠成</v>
      </c>
      <c r="E950" s="7" t="str">
        <f>項目シート!D941&amp;""</f>
        <v>345-6884</v>
      </c>
      <c r="F950" s="7" t="str">
        <f>項目シート!E941&amp;""</f>
        <v>熊本県熊本市北区清水町打越204-13</v>
      </c>
      <c r="G950" s="7" t="str">
        <f>項目シート!F941&amp;""</f>
        <v>124394</v>
      </c>
      <c r="H950" s="7" t="str">
        <f>項目シート!G941&amp;""</f>
        <v>C</v>
      </c>
    </row>
    <row r="951" spans="1:8" ht="100" customHeight="1">
      <c r="A951" s="7">
        <v>940</v>
      </c>
      <c r="B951" s="8" t="str">
        <f t="shared" ca="1" si="67"/>
        <v>123-4663
福井県丹生郡越前町大谷寺488-6
小桜 三佳　様　（登録番号：124395）
※管理記号：A-2025</v>
      </c>
      <c r="C951" s="7" t="str">
        <f t="shared" si="66"/>
        <v>小桜 三佳123-4663福井県丹生郡越前町大谷寺488-6124395A</v>
      </c>
      <c r="D951" s="7" t="str">
        <f>項目シート!C942&amp;""</f>
        <v>小桜 三佳</v>
      </c>
      <c r="E951" s="7" t="str">
        <f>項目シート!D942&amp;""</f>
        <v>123-4663</v>
      </c>
      <c r="F951" s="7" t="str">
        <f>項目シート!E942&amp;""</f>
        <v>福井県丹生郡越前町大谷寺488-6</v>
      </c>
      <c r="G951" s="7" t="str">
        <f>項目シート!F942&amp;""</f>
        <v>124395</v>
      </c>
      <c r="H951" s="7" t="str">
        <f>項目シート!G942&amp;""</f>
        <v>A</v>
      </c>
    </row>
    <row r="952" spans="1:8" ht="100" customHeight="1">
      <c r="A952" s="7">
        <v>941</v>
      </c>
      <c r="B952" s="8" t="str">
        <f t="shared" ca="1" si="67"/>
        <v>123-4661
鹿児島県いちき串木野市東塩田町824-13
篠原 皓太　様　（登録番号：124396）
※管理記号：A-2025</v>
      </c>
      <c r="C952" s="7" t="str">
        <f t="shared" si="66"/>
        <v>篠原 皓太123-4661鹿児島県いちき串木野市東塩田町824-13124396A</v>
      </c>
      <c r="D952" s="7" t="str">
        <f>項目シート!C943&amp;""</f>
        <v>篠原 皓太</v>
      </c>
      <c r="E952" s="7" t="str">
        <f>項目シート!D943&amp;""</f>
        <v>123-4661</v>
      </c>
      <c r="F952" s="7" t="str">
        <f>項目シート!E943&amp;""</f>
        <v>鹿児島県いちき串木野市東塩田町824-13</v>
      </c>
      <c r="G952" s="7" t="str">
        <f>項目シート!F943&amp;""</f>
        <v>124396</v>
      </c>
      <c r="H952" s="7" t="str">
        <f>項目シート!G943&amp;""</f>
        <v>A</v>
      </c>
    </row>
    <row r="953" spans="1:8" ht="100" customHeight="1">
      <c r="A953" s="7">
        <v>942</v>
      </c>
      <c r="B953" s="8" t="str">
        <f t="shared" ca="1" si="67"/>
        <v>234-5772
北海道日高郡新ひだか町静内田原717-14
増田 誠　様　（登録番号：124397）
※管理記号：B-2025</v>
      </c>
      <c r="C953" s="7" t="str">
        <f t="shared" si="66"/>
        <v>増田 誠234-5772北海道日高郡新ひだか町静内田原717-14124397B</v>
      </c>
      <c r="D953" s="7" t="str">
        <f>項目シート!C944&amp;""</f>
        <v>増田 誠</v>
      </c>
      <c r="E953" s="7" t="str">
        <f>項目シート!D944&amp;""</f>
        <v>234-5772</v>
      </c>
      <c r="F953" s="7" t="str">
        <f>項目シート!E944&amp;""</f>
        <v>北海道日高郡新ひだか町静内田原717-14</v>
      </c>
      <c r="G953" s="7" t="str">
        <f>項目シート!F944&amp;""</f>
        <v>124397</v>
      </c>
      <c r="H953" s="7" t="str">
        <f>項目シート!G944&amp;""</f>
        <v>B</v>
      </c>
    </row>
    <row r="954" spans="1:8" ht="100" customHeight="1">
      <c r="A954" s="7">
        <v>943</v>
      </c>
      <c r="B954" s="8" t="str">
        <f t="shared" ca="1" si="67"/>
        <v>345-6883
福島県会津若松市千石町777-12
近藤 薫　様　（登録番号：124398）
※管理記号：C-2025</v>
      </c>
      <c r="C954" s="7" t="str">
        <f t="shared" si="66"/>
        <v>近藤 薫345-6883福島県会津若松市千石町777-12124398C</v>
      </c>
      <c r="D954" s="7" t="str">
        <f>項目シート!C945&amp;""</f>
        <v>近藤 薫</v>
      </c>
      <c r="E954" s="7" t="str">
        <f>項目シート!D945&amp;""</f>
        <v>345-6883</v>
      </c>
      <c r="F954" s="7" t="str">
        <f>項目シート!E945&amp;""</f>
        <v>福島県会津若松市千石町777-12</v>
      </c>
      <c r="G954" s="7" t="str">
        <f>項目シート!F945&amp;""</f>
        <v>124398</v>
      </c>
      <c r="H954" s="7" t="str">
        <f>項目シート!G945&amp;""</f>
        <v>C</v>
      </c>
    </row>
    <row r="955" spans="1:8" ht="100" customHeight="1">
      <c r="A955" s="7">
        <v>944</v>
      </c>
      <c r="B955" s="8" t="str">
        <f t="shared" ca="1" si="67"/>
        <v>123-4662
広島県呉市蒲刈町田戸63-8
廣瀬 定敬　様　（登録番号：124399）
※管理記号：A-2025</v>
      </c>
      <c r="C955" s="7" t="str">
        <f t="shared" si="66"/>
        <v>廣瀬 定敬123-4662広島県呉市蒲刈町田戸63-8124399A</v>
      </c>
      <c r="D955" s="7" t="str">
        <f>項目シート!C946&amp;""</f>
        <v>廣瀬 定敬</v>
      </c>
      <c r="E955" s="7" t="str">
        <f>項目シート!D946&amp;""</f>
        <v>123-4662</v>
      </c>
      <c r="F955" s="7" t="str">
        <f>項目シート!E946&amp;""</f>
        <v>広島県呉市蒲刈町田戸63-8</v>
      </c>
      <c r="G955" s="7" t="str">
        <f>項目シート!F946&amp;""</f>
        <v>124399</v>
      </c>
      <c r="H955" s="7" t="str">
        <f>項目シート!G946&amp;""</f>
        <v>A</v>
      </c>
    </row>
    <row r="956" spans="1:8" ht="100" customHeight="1">
      <c r="A956" s="7">
        <v>945</v>
      </c>
      <c r="B956" s="8" t="str">
        <f t="shared" ca="1" si="67"/>
        <v>234-5773
奈良県生駒郡斑鳩町龍田南2-599-17
大山 新　様　（登録番号：124400）
※管理記号：A-2025</v>
      </c>
      <c r="C956" s="7" t="str">
        <f t="shared" si="66"/>
        <v>大山 新234-5773奈良県生駒郡斑鳩町龍田南2-599-17124400A</v>
      </c>
      <c r="D956" s="7" t="str">
        <f>項目シート!C947&amp;""</f>
        <v>大山 新</v>
      </c>
      <c r="E956" s="7" t="str">
        <f>項目シート!D947&amp;""</f>
        <v>234-5773</v>
      </c>
      <c r="F956" s="7" t="str">
        <f>項目シート!E947&amp;""</f>
        <v>奈良県生駒郡斑鳩町龍田南2-599-17</v>
      </c>
      <c r="G956" s="7" t="str">
        <f>項目シート!F947&amp;""</f>
        <v>124400</v>
      </c>
      <c r="H956" s="7" t="str">
        <f>項目シート!G947&amp;""</f>
        <v>A</v>
      </c>
    </row>
    <row r="957" spans="1:8" ht="100" customHeight="1">
      <c r="A957" s="7">
        <v>946</v>
      </c>
      <c r="B957" s="8" t="str">
        <f t="shared" ca="1" si="67"/>
        <v>345-6884
石川県羽咋市堀替新町634-1
牧野 将至　様　（登録番号：124401）
※管理記号：B-2025</v>
      </c>
      <c r="C957" s="7" t="str">
        <f t="shared" ref="C957:C1011" si="68">_xlfn.TEXTJOIN(,,D957:H957)</f>
        <v>牧野 将至345-6884石川県羽咋市堀替新町634-1124401B</v>
      </c>
      <c r="D957" s="7" t="str">
        <f>項目シート!C948&amp;""</f>
        <v>牧野 将至</v>
      </c>
      <c r="E957" s="7" t="str">
        <f>項目シート!D948&amp;""</f>
        <v>345-6884</v>
      </c>
      <c r="F957" s="7" t="str">
        <f>項目シート!E948&amp;""</f>
        <v>石川県羽咋市堀替新町634-1</v>
      </c>
      <c r="G957" s="7" t="str">
        <f>項目シート!F948&amp;""</f>
        <v>124401</v>
      </c>
      <c r="H957" s="7" t="str">
        <f>項目シート!G948&amp;""</f>
        <v>B</v>
      </c>
    </row>
    <row r="958" spans="1:8" ht="100" customHeight="1">
      <c r="A958" s="7">
        <v>947</v>
      </c>
      <c r="B958" s="8" t="str">
        <f t="shared" ca="1" si="67"/>
        <v>123-4663
宮崎県小林市須木中原446-7
髙橋 綾乃　様　（登録番号：124402）
※管理記号：B-2025</v>
      </c>
      <c r="C958" s="7" t="str">
        <f t="shared" si="68"/>
        <v>髙橋 綾乃123-4663宮崎県小林市須木中原446-7124402B</v>
      </c>
      <c r="D958" s="7" t="str">
        <f>項目シート!C949&amp;""</f>
        <v>髙橋 綾乃</v>
      </c>
      <c r="E958" s="7" t="str">
        <f>項目シート!D949&amp;""</f>
        <v>123-4663</v>
      </c>
      <c r="F958" s="7" t="str">
        <f>項目シート!E949&amp;""</f>
        <v>宮崎県小林市須木中原446-7</v>
      </c>
      <c r="G958" s="7" t="str">
        <f>項目シート!F949&amp;""</f>
        <v>124402</v>
      </c>
      <c r="H958" s="7" t="str">
        <f>項目シート!G949&amp;""</f>
        <v>B</v>
      </c>
    </row>
    <row r="959" spans="1:8" ht="100" customHeight="1">
      <c r="A959" s="7">
        <v>948</v>
      </c>
      <c r="B959" s="8" t="str">
        <f t="shared" ca="1" si="67"/>
        <v>234-5774
福島県岩瀬郡鏡石町桜町680-11
東宮寺 真心　様　（登録番号：124403）
※管理記号：C-2025</v>
      </c>
      <c r="C959" s="7" t="str">
        <f t="shared" si="68"/>
        <v>東宮寺 真心234-5774福島県岩瀬郡鏡石町桜町680-11124403C</v>
      </c>
      <c r="D959" s="7" t="str">
        <f>項目シート!C950&amp;""</f>
        <v>東宮寺 真心</v>
      </c>
      <c r="E959" s="7" t="str">
        <f>項目シート!D950&amp;""</f>
        <v>234-5774</v>
      </c>
      <c r="F959" s="7" t="str">
        <f>項目シート!E950&amp;""</f>
        <v>福島県岩瀬郡鏡石町桜町680-11</v>
      </c>
      <c r="G959" s="7" t="str">
        <f>項目シート!F950&amp;""</f>
        <v>124403</v>
      </c>
      <c r="H959" s="7" t="str">
        <f>項目シート!G950&amp;""</f>
        <v>C</v>
      </c>
    </row>
    <row r="960" spans="1:8" ht="100" customHeight="1">
      <c r="A960" s="7">
        <v>949</v>
      </c>
      <c r="B960" s="8" t="str">
        <f t="shared" ca="1" si="67"/>
        <v>345-6885
滋賀県東近江市中戸町654-2
梅本 清　様　（登録番号：124404）
※管理記号：C-2025</v>
      </c>
      <c r="C960" s="7" t="str">
        <f t="shared" si="68"/>
        <v>梅本 清345-6885滋賀県東近江市中戸町654-2124404C</v>
      </c>
      <c r="D960" s="7" t="str">
        <f>項目シート!C951&amp;""</f>
        <v>梅本 清</v>
      </c>
      <c r="E960" s="7" t="str">
        <f>項目シート!D951&amp;""</f>
        <v>345-6885</v>
      </c>
      <c r="F960" s="7" t="str">
        <f>項目シート!E951&amp;""</f>
        <v>滋賀県東近江市中戸町654-2</v>
      </c>
      <c r="G960" s="7" t="str">
        <f>項目シート!F951&amp;""</f>
        <v>124404</v>
      </c>
      <c r="H960" s="7" t="str">
        <f>項目シート!G951&amp;""</f>
        <v>C</v>
      </c>
    </row>
    <row r="961" spans="1:8" ht="100" customHeight="1">
      <c r="A961" s="7">
        <v>950</v>
      </c>
      <c r="B961" s="8" t="str">
        <f t="shared" ca="1" si="67"/>
        <v>123-4664
千葉県印西市滝野443-15
橡尾 かのん　様　（登録番号：124405）
※管理記号：A-2025</v>
      </c>
      <c r="C961" s="7" t="str">
        <f t="shared" si="68"/>
        <v>橡尾 かのん123-4664千葉県印西市滝野443-15124405A</v>
      </c>
      <c r="D961" s="7" t="str">
        <f>項目シート!C952&amp;""</f>
        <v>橡尾 かのん</v>
      </c>
      <c r="E961" s="7" t="str">
        <f>項目シート!D952&amp;""</f>
        <v>123-4664</v>
      </c>
      <c r="F961" s="7" t="str">
        <f>項目シート!E952&amp;""</f>
        <v>千葉県印西市滝野443-15</v>
      </c>
      <c r="G961" s="7" t="str">
        <f>項目シート!F952&amp;""</f>
        <v>124405</v>
      </c>
      <c r="H961" s="7" t="str">
        <f>項目シート!G952&amp;""</f>
        <v>A</v>
      </c>
    </row>
    <row r="962" spans="1:8" ht="100" customHeight="1">
      <c r="A962" s="7">
        <v>951</v>
      </c>
      <c r="B962" s="8" t="str">
        <f t="shared" ca="1" si="67"/>
        <v>123-4662
新潟県新潟市江南区嘉木739-11
酒井 優孝　様　（登録番号：124406）
※管理記号：A-2025</v>
      </c>
      <c r="C962" s="7" t="str">
        <f t="shared" si="68"/>
        <v>酒井 優孝123-4662新潟県新潟市江南区嘉木739-11124406A</v>
      </c>
      <c r="D962" s="7" t="str">
        <f>項目シート!C953&amp;""</f>
        <v>酒井 優孝</v>
      </c>
      <c r="E962" s="7" t="str">
        <f>項目シート!D953&amp;""</f>
        <v>123-4662</v>
      </c>
      <c r="F962" s="7" t="str">
        <f>項目シート!E953&amp;""</f>
        <v>新潟県新潟市江南区嘉木739-11</v>
      </c>
      <c r="G962" s="7" t="str">
        <f>項目シート!F953&amp;""</f>
        <v>124406</v>
      </c>
      <c r="H962" s="7" t="str">
        <f>項目シート!G953&amp;""</f>
        <v>A</v>
      </c>
    </row>
    <row r="963" spans="1:8" ht="100" customHeight="1">
      <c r="A963" s="7">
        <v>952</v>
      </c>
      <c r="B963" s="8" t="str">
        <f t="shared" ca="1" si="67"/>
        <v>234-5773
秋田県大仙市南外外山816-16
衛藤 麻菜　様　（登録番号：124407）
※管理記号：B-2025</v>
      </c>
      <c r="C963" s="7" t="str">
        <f t="shared" si="68"/>
        <v>衛藤 麻菜234-5773秋田県大仙市南外外山816-16124407B</v>
      </c>
      <c r="D963" s="7" t="str">
        <f>項目シート!C954&amp;""</f>
        <v>衛藤 麻菜</v>
      </c>
      <c r="E963" s="7" t="str">
        <f>項目シート!D954&amp;""</f>
        <v>234-5773</v>
      </c>
      <c r="F963" s="7" t="str">
        <f>項目シート!E954&amp;""</f>
        <v>秋田県大仙市南外外山816-16</v>
      </c>
      <c r="G963" s="7" t="str">
        <f>項目シート!F954&amp;""</f>
        <v>124407</v>
      </c>
      <c r="H963" s="7" t="str">
        <f>項目シート!G954&amp;""</f>
        <v>B</v>
      </c>
    </row>
    <row r="964" spans="1:8" ht="100" customHeight="1">
      <c r="A964" s="7">
        <v>953</v>
      </c>
      <c r="B964" s="8" t="str">
        <f t="shared" ca="1" si="67"/>
        <v>345-6884
北海道江別市野幌屯田町877-10
川北 茂　様　（登録番号：124408）
※管理記号：C-2025</v>
      </c>
      <c r="C964" s="7" t="str">
        <f t="shared" si="68"/>
        <v>川北 茂345-6884北海道江別市野幌屯田町877-10124408C</v>
      </c>
      <c r="D964" s="7" t="str">
        <f>項目シート!C955&amp;""</f>
        <v>川北 茂</v>
      </c>
      <c r="E964" s="7" t="str">
        <f>項目シート!D955&amp;""</f>
        <v>345-6884</v>
      </c>
      <c r="F964" s="7" t="str">
        <f>項目シート!E955&amp;""</f>
        <v>北海道江別市野幌屯田町877-10</v>
      </c>
      <c r="G964" s="7" t="str">
        <f>項目シート!F955&amp;""</f>
        <v>124408</v>
      </c>
      <c r="H964" s="7" t="str">
        <f>項目シート!G955&amp;""</f>
        <v>C</v>
      </c>
    </row>
    <row r="965" spans="1:8" ht="100" customHeight="1">
      <c r="A965" s="7">
        <v>954</v>
      </c>
      <c r="B965" s="8" t="str">
        <f t="shared" ca="1" si="67"/>
        <v>123-4663
静岡県掛川市七日町746-19
美澄 綾　様　（登録番号：124409）
※管理記号：A-2025</v>
      </c>
      <c r="C965" s="7" t="str">
        <f t="shared" si="68"/>
        <v>美澄 綾123-4663静岡県掛川市七日町746-19124409A</v>
      </c>
      <c r="D965" s="7" t="str">
        <f>項目シート!C956&amp;""</f>
        <v>美澄 綾</v>
      </c>
      <c r="E965" s="7" t="str">
        <f>項目シート!D956&amp;""</f>
        <v>123-4663</v>
      </c>
      <c r="F965" s="7" t="str">
        <f>項目シート!E956&amp;""</f>
        <v>静岡県掛川市七日町746-19</v>
      </c>
      <c r="G965" s="7" t="str">
        <f>項目シート!F956&amp;""</f>
        <v>124409</v>
      </c>
      <c r="H965" s="7" t="str">
        <f>項目シート!G956&amp;""</f>
        <v>A</v>
      </c>
    </row>
    <row r="966" spans="1:8" ht="100" customHeight="1">
      <c r="A966" s="7">
        <v>955</v>
      </c>
      <c r="B966" s="8" t="str">
        <f t="shared" ca="1" si="67"/>
        <v>234-5774
北海道十勝郡浦幌町栄穂232-17
竹内 詩乃　様　（登録番号：124410）
※管理記号：A-2025</v>
      </c>
      <c r="C966" s="7" t="str">
        <f t="shared" si="68"/>
        <v>竹内 詩乃234-5774北海道十勝郡浦幌町栄穂232-17124410A</v>
      </c>
      <c r="D966" s="7" t="str">
        <f>項目シート!C957&amp;""</f>
        <v>竹内 詩乃</v>
      </c>
      <c r="E966" s="7" t="str">
        <f>項目シート!D957&amp;""</f>
        <v>234-5774</v>
      </c>
      <c r="F966" s="7" t="str">
        <f>項目シート!E957&amp;""</f>
        <v>北海道十勝郡浦幌町栄穂232-17</v>
      </c>
      <c r="G966" s="7" t="str">
        <f>項目シート!F957&amp;""</f>
        <v>124410</v>
      </c>
      <c r="H966" s="7" t="str">
        <f>項目シート!G957&amp;""</f>
        <v>A</v>
      </c>
    </row>
    <row r="967" spans="1:8" ht="100" customHeight="1">
      <c r="A967" s="7">
        <v>956</v>
      </c>
      <c r="B967" s="8" t="str">
        <f t="shared" ca="1" si="67"/>
        <v>345-6885
福島県会津若松市北会津町寺堀452-4
柳田 舞　様　（登録番号：124411）
※管理記号：B-2025</v>
      </c>
      <c r="C967" s="7" t="str">
        <f t="shared" si="68"/>
        <v>柳田 舞345-6885福島県会津若松市北会津町寺堀452-4124411B</v>
      </c>
      <c r="D967" s="7" t="str">
        <f>項目シート!C958&amp;""</f>
        <v>柳田 舞</v>
      </c>
      <c r="E967" s="7" t="str">
        <f>項目シート!D958&amp;""</f>
        <v>345-6885</v>
      </c>
      <c r="F967" s="7" t="str">
        <f>項目シート!E958&amp;""</f>
        <v>福島県会津若松市北会津町寺堀452-4</v>
      </c>
      <c r="G967" s="7" t="str">
        <f>項目シート!F958&amp;""</f>
        <v>124411</v>
      </c>
      <c r="H967" s="7" t="str">
        <f>項目シート!G958&amp;""</f>
        <v>B</v>
      </c>
    </row>
    <row r="968" spans="1:8" ht="100" customHeight="1">
      <c r="A968" s="7">
        <v>957</v>
      </c>
      <c r="B968" s="8" t="str">
        <f t="shared" ca="1" si="67"/>
        <v>123-4664
千葉県柏市大島田290-7
桜田 史華　様　（登録番号：124412）
※管理記号：B-2025</v>
      </c>
      <c r="C968" s="7" t="str">
        <f t="shared" si="68"/>
        <v>桜田 史華123-4664千葉県柏市大島田290-7124412B</v>
      </c>
      <c r="D968" s="7" t="str">
        <f>項目シート!C959&amp;""</f>
        <v>桜田 史華</v>
      </c>
      <c r="E968" s="7" t="str">
        <f>項目シート!D959&amp;""</f>
        <v>123-4664</v>
      </c>
      <c r="F968" s="7" t="str">
        <f>項目シート!E959&amp;""</f>
        <v>千葉県柏市大島田290-7</v>
      </c>
      <c r="G968" s="7" t="str">
        <f>項目シート!F959&amp;""</f>
        <v>124412</v>
      </c>
      <c r="H968" s="7" t="str">
        <f>項目シート!G959&amp;""</f>
        <v>B</v>
      </c>
    </row>
    <row r="969" spans="1:8" ht="100" customHeight="1">
      <c r="A969" s="7">
        <v>958</v>
      </c>
      <c r="B969" s="8" t="str">
        <f t="shared" ca="1" si="67"/>
        <v>234-5775
広島県広島市南区丹那町881-3
小嶋 恭平　様　（登録番号：124413）
※管理記号：C-2025</v>
      </c>
      <c r="C969" s="7" t="str">
        <f t="shared" si="68"/>
        <v>小嶋 恭平234-5775広島県広島市南区丹那町881-3124413C</v>
      </c>
      <c r="D969" s="7" t="str">
        <f>項目シート!C960&amp;""</f>
        <v>小嶋 恭平</v>
      </c>
      <c r="E969" s="7" t="str">
        <f>項目シート!D960&amp;""</f>
        <v>234-5775</v>
      </c>
      <c r="F969" s="7" t="str">
        <f>項目シート!E960&amp;""</f>
        <v>広島県広島市南区丹那町881-3</v>
      </c>
      <c r="G969" s="7" t="str">
        <f>項目シート!F960&amp;""</f>
        <v>124413</v>
      </c>
      <c r="H969" s="7" t="str">
        <f>項目シート!G960&amp;""</f>
        <v>C</v>
      </c>
    </row>
    <row r="970" spans="1:8" ht="100" customHeight="1">
      <c r="A970" s="7">
        <v>959</v>
      </c>
      <c r="B970" s="8" t="str">
        <f t="shared" ca="1" si="67"/>
        <v>345-6886
島根県隠岐郡隠岐の島町山田560-12
遠藤 誠　様　（登録番号：124414）
※管理記号：C-2025</v>
      </c>
      <c r="C970" s="7" t="str">
        <f t="shared" si="68"/>
        <v>遠藤 誠345-6886島根県隠岐郡隠岐の島町山田560-12124414C</v>
      </c>
      <c r="D970" s="7" t="str">
        <f>項目シート!C961&amp;""</f>
        <v>遠藤 誠</v>
      </c>
      <c r="E970" s="7" t="str">
        <f>項目シート!D961&amp;""</f>
        <v>345-6886</v>
      </c>
      <c r="F970" s="7" t="str">
        <f>項目シート!E961&amp;""</f>
        <v>島根県隠岐郡隠岐の島町山田560-12</v>
      </c>
      <c r="G970" s="7" t="str">
        <f>項目シート!F961&amp;""</f>
        <v>124414</v>
      </c>
      <c r="H970" s="7" t="str">
        <f>項目シート!G961&amp;""</f>
        <v>C</v>
      </c>
    </row>
    <row r="971" spans="1:8" ht="100" customHeight="1">
      <c r="A971" s="7">
        <v>960</v>
      </c>
      <c r="B971" s="8" t="str">
        <f t="shared" ca="1" si="67"/>
        <v>123-4665
宮城県大崎市松山金谷524-5
内司 将基　様　（登録番号：124415）
※管理記号：A-2025</v>
      </c>
      <c r="C971" s="7" t="str">
        <f t="shared" si="68"/>
        <v>内司 将基123-4665宮城県大崎市松山金谷524-5124415A</v>
      </c>
      <c r="D971" s="7" t="str">
        <f>項目シート!C962&amp;""</f>
        <v>内司 将基</v>
      </c>
      <c r="E971" s="7" t="str">
        <f>項目シート!D962&amp;""</f>
        <v>123-4665</v>
      </c>
      <c r="F971" s="7" t="str">
        <f>項目シート!E962&amp;""</f>
        <v>宮城県大崎市松山金谷524-5</v>
      </c>
      <c r="G971" s="7" t="str">
        <f>項目シート!F962&amp;""</f>
        <v>124415</v>
      </c>
      <c r="H971" s="7" t="str">
        <f>項目シート!G962&amp;""</f>
        <v>A</v>
      </c>
    </row>
    <row r="972" spans="1:8" ht="100" customHeight="1">
      <c r="A972" s="7">
        <v>961</v>
      </c>
      <c r="B972" s="8" t="str">
        <f t="shared" ca="1" si="67"/>
        <v>123-4663
秋田県横手市中央町758-11
菅 直哉　様　（登録番号：124416）
※管理記号：A-2025</v>
      </c>
      <c r="C972" s="7" t="str">
        <f t="shared" si="68"/>
        <v>菅 直哉123-4663秋田県横手市中央町758-11124416A</v>
      </c>
      <c r="D972" s="7" t="str">
        <f>項目シート!C963&amp;""</f>
        <v>菅 直哉</v>
      </c>
      <c r="E972" s="7" t="str">
        <f>項目シート!D963&amp;""</f>
        <v>123-4663</v>
      </c>
      <c r="F972" s="7" t="str">
        <f>項目シート!E963&amp;""</f>
        <v>秋田県横手市中央町758-11</v>
      </c>
      <c r="G972" s="7" t="str">
        <f>項目シート!F963&amp;""</f>
        <v>124416</v>
      </c>
      <c r="H972" s="7" t="str">
        <f>項目シート!G963&amp;""</f>
        <v>A</v>
      </c>
    </row>
    <row r="973" spans="1:8" ht="100" customHeight="1">
      <c r="A973" s="7">
        <v>962</v>
      </c>
      <c r="B973" s="8" t="str">
        <f t="shared" ref="B973:B1011" ca="1" si="69">IF(C973="","",IFERROR(INDIRECT($D$7),$D$7)&amp;$D$8&amp;IFERROR(INDIRECT($E$7),$E$7)&amp;$E$8&amp;IFERROR(INDIRECT($F$7),$F$7)&amp;$F$8&amp;IFERROR(INDIRECT($G$7),$G$7)&amp;$G$8&amp;IFERROR(INDIRECT($H$7),$H$7)&amp;$H$8&amp;IFERROR(INDIRECT($I$7),$I$7)&amp;$I$8&amp;IFERROR(INDIRECT($J$7),$J$7)&amp;$J$8&amp;IFERROR(INDIRECT($K$7),$K$7)&amp;$K$8&amp;IFERROR(INDIRECT($L$7),$L$7)&amp;$L$8&amp;IFERROR(INDIRECT($M$7),$M$7)&amp;$M$8&amp;IFERROR(INDIRECT($N$7),$N$7)&amp;$N$8&amp;IFERROR(INDIRECT($O$7),$O$7)&amp;$O$8&amp;IFERROR(INDIRECT($P$7),$P$7)&amp;$P$8&amp;IFERROR(INDIRECT($Q$7),$Q$7)&amp;$Q$8&amp;IFERROR(INDIRECT($R$7),$R$7)&amp;$R$8)</f>
        <v>234-5774
滋賀県蒲生郡日野町西明寺330-4
木暮 由紀　様　（登録番号：124417）
※管理記号：B-2025</v>
      </c>
      <c r="C973" s="7" t="str">
        <f t="shared" si="68"/>
        <v>木暮 由紀234-5774滋賀県蒲生郡日野町西明寺330-4124417B</v>
      </c>
      <c r="D973" s="7" t="str">
        <f>項目シート!C964&amp;""</f>
        <v>木暮 由紀</v>
      </c>
      <c r="E973" s="7" t="str">
        <f>項目シート!D964&amp;""</f>
        <v>234-5774</v>
      </c>
      <c r="F973" s="7" t="str">
        <f>項目シート!E964&amp;""</f>
        <v>滋賀県蒲生郡日野町西明寺330-4</v>
      </c>
      <c r="G973" s="7" t="str">
        <f>項目シート!F964&amp;""</f>
        <v>124417</v>
      </c>
      <c r="H973" s="7" t="str">
        <f>項目シート!G964&amp;""</f>
        <v>B</v>
      </c>
    </row>
    <row r="974" spans="1:8" ht="100" customHeight="1">
      <c r="A974" s="7">
        <v>963</v>
      </c>
      <c r="B974" s="8" t="str">
        <f t="shared" ca="1" si="69"/>
        <v>345-6885
長野県諏訪郡下諏訪町武居538-19
河辺 虎雄　様　（登録番号：124418）
※管理記号：C-2025</v>
      </c>
      <c r="C974" s="7" t="str">
        <f t="shared" si="68"/>
        <v>河辺 虎雄345-6885長野県諏訪郡下諏訪町武居538-19124418C</v>
      </c>
      <c r="D974" s="7" t="str">
        <f>項目シート!C965&amp;""</f>
        <v>河辺 虎雄</v>
      </c>
      <c r="E974" s="7" t="str">
        <f>項目シート!D965&amp;""</f>
        <v>345-6885</v>
      </c>
      <c r="F974" s="7" t="str">
        <f>項目シート!E965&amp;""</f>
        <v>長野県諏訪郡下諏訪町武居538-19</v>
      </c>
      <c r="G974" s="7" t="str">
        <f>項目シート!F965&amp;""</f>
        <v>124418</v>
      </c>
      <c r="H974" s="7" t="str">
        <f>項目シート!G965&amp;""</f>
        <v>C</v>
      </c>
    </row>
    <row r="975" spans="1:8" ht="100" customHeight="1">
      <c r="A975" s="7">
        <v>964</v>
      </c>
      <c r="B975" s="8" t="str">
        <f t="shared" ca="1" si="69"/>
        <v>123-4664
宮城県黒川郡大衡村桔梗平23-18
桜井 里菜子　様　（登録番号：124419）
※管理記号：A-2025</v>
      </c>
      <c r="C975" s="7" t="str">
        <f t="shared" si="68"/>
        <v>桜井 里菜子123-4664宮城県黒川郡大衡村桔梗平23-18124419A</v>
      </c>
      <c r="D975" s="7" t="str">
        <f>項目シート!C966&amp;""</f>
        <v>桜井 里菜子</v>
      </c>
      <c r="E975" s="7" t="str">
        <f>項目シート!D966&amp;""</f>
        <v>123-4664</v>
      </c>
      <c r="F975" s="7" t="str">
        <f>項目シート!E966&amp;""</f>
        <v>宮城県黒川郡大衡村桔梗平23-18</v>
      </c>
      <c r="G975" s="7" t="str">
        <f>項目シート!F966&amp;""</f>
        <v>124419</v>
      </c>
      <c r="H975" s="7" t="str">
        <f>項目シート!G966&amp;""</f>
        <v>A</v>
      </c>
    </row>
    <row r="976" spans="1:8" ht="100" customHeight="1">
      <c r="A976" s="7">
        <v>965</v>
      </c>
      <c r="B976" s="8" t="str">
        <f t="shared" ca="1" si="69"/>
        <v>234-5775
栃木県宇都宮市城東3-810-1
福元 鶴雄　様　（登録番号：124420）
※管理記号：A-2025</v>
      </c>
      <c r="C976" s="7" t="str">
        <f t="shared" si="68"/>
        <v>福元 鶴雄234-5775栃木県宇都宮市城東3-810-1124420A</v>
      </c>
      <c r="D976" s="7" t="str">
        <f>項目シート!C967&amp;""</f>
        <v>福元 鶴雄</v>
      </c>
      <c r="E976" s="7" t="str">
        <f>項目シート!D967&amp;""</f>
        <v>234-5775</v>
      </c>
      <c r="F976" s="7" t="str">
        <f>項目シート!E967&amp;""</f>
        <v>栃木県宇都宮市城東3-810-1</v>
      </c>
      <c r="G976" s="7" t="str">
        <f>項目シート!F967&amp;""</f>
        <v>124420</v>
      </c>
      <c r="H976" s="7" t="str">
        <f>項目シート!G967&amp;""</f>
        <v>A</v>
      </c>
    </row>
    <row r="977" spans="1:8" ht="100" customHeight="1">
      <c r="A977" s="7">
        <v>966</v>
      </c>
      <c r="B977" s="8" t="str">
        <f t="shared" ca="1" si="69"/>
        <v>345-6886
高知県吾川郡仁淀川町岩戸126-12
杉本 直通　様　（登録番号：124421）
※管理記号：B-2025</v>
      </c>
      <c r="C977" s="7" t="str">
        <f t="shared" si="68"/>
        <v>杉本 直通345-6886高知県吾川郡仁淀川町岩戸126-12124421B</v>
      </c>
      <c r="D977" s="7" t="str">
        <f>項目シート!C968&amp;""</f>
        <v>杉本 直通</v>
      </c>
      <c r="E977" s="7" t="str">
        <f>項目シート!D968&amp;""</f>
        <v>345-6886</v>
      </c>
      <c r="F977" s="7" t="str">
        <f>項目シート!E968&amp;""</f>
        <v>高知県吾川郡仁淀川町岩戸126-12</v>
      </c>
      <c r="G977" s="7" t="str">
        <f>項目シート!F968&amp;""</f>
        <v>124421</v>
      </c>
      <c r="H977" s="7" t="str">
        <f>項目シート!G968&amp;""</f>
        <v>B</v>
      </c>
    </row>
    <row r="978" spans="1:8" ht="100" customHeight="1">
      <c r="A978" s="7">
        <v>967</v>
      </c>
      <c r="B978" s="8" t="str">
        <f t="shared" ca="1" si="69"/>
        <v>123-4665
奈良県奈良市南京終町1-531-3
財津 ちひろ　様　（登録番号：124422）
※管理記号：B-2025</v>
      </c>
      <c r="C978" s="7" t="str">
        <f t="shared" si="68"/>
        <v>財津 ちひろ123-4665奈良県奈良市南京終町1-531-3124422B</v>
      </c>
      <c r="D978" s="7" t="str">
        <f>項目シート!C969&amp;""</f>
        <v>財津 ちひろ</v>
      </c>
      <c r="E978" s="7" t="str">
        <f>項目シート!D969&amp;""</f>
        <v>123-4665</v>
      </c>
      <c r="F978" s="7" t="str">
        <f>項目シート!E969&amp;""</f>
        <v>奈良県奈良市南京終町1-531-3</v>
      </c>
      <c r="G978" s="7" t="str">
        <f>項目シート!F969&amp;""</f>
        <v>124422</v>
      </c>
      <c r="H978" s="7" t="str">
        <f>項目シート!G969&amp;""</f>
        <v>B</v>
      </c>
    </row>
    <row r="979" spans="1:8" ht="100" customHeight="1">
      <c r="A979" s="7">
        <v>968</v>
      </c>
      <c r="B979" s="8" t="str">
        <f t="shared" ca="1" si="69"/>
        <v>234-5776
宮城県栗原市一迫宇南田219-17
島袋 和寿　様　（登録番号：124423）
※管理記号：C-2025</v>
      </c>
      <c r="C979" s="7" t="str">
        <f t="shared" si="68"/>
        <v>島袋 和寿234-5776宮城県栗原市一迫宇南田219-17124423C</v>
      </c>
      <c r="D979" s="7" t="str">
        <f>項目シート!C970&amp;""</f>
        <v>島袋 和寿</v>
      </c>
      <c r="E979" s="7" t="str">
        <f>項目シート!D970&amp;""</f>
        <v>234-5776</v>
      </c>
      <c r="F979" s="7" t="str">
        <f>項目シート!E970&amp;""</f>
        <v>宮城県栗原市一迫宇南田219-17</v>
      </c>
      <c r="G979" s="7" t="str">
        <f>項目シート!F970&amp;""</f>
        <v>124423</v>
      </c>
      <c r="H979" s="7" t="str">
        <f>項目シート!G970&amp;""</f>
        <v>C</v>
      </c>
    </row>
    <row r="980" spans="1:8" ht="100" customHeight="1">
      <c r="A980" s="7">
        <v>969</v>
      </c>
      <c r="B980" s="8" t="str">
        <f t="shared" ca="1" si="69"/>
        <v>345-6887
滋賀県大津市別保2-922-4
妹岳 優茄　様　（登録番号：124424）
※管理記号：C-2025</v>
      </c>
      <c r="C980" s="7" t="str">
        <f t="shared" si="68"/>
        <v>妹岳 優茄345-6887滋賀県大津市別保2-922-4124424C</v>
      </c>
      <c r="D980" s="7" t="str">
        <f>項目シート!C971&amp;""</f>
        <v>妹岳 優茄</v>
      </c>
      <c r="E980" s="7" t="str">
        <f>項目シート!D971&amp;""</f>
        <v>345-6887</v>
      </c>
      <c r="F980" s="7" t="str">
        <f>項目シート!E971&amp;""</f>
        <v>滋賀県大津市別保2-922-4</v>
      </c>
      <c r="G980" s="7" t="str">
        <f>項目シート!F971&amp;""</f>
        <v>124424</v>
      </c>
      <c r="H980" s="7" t="str">
        <f>項目シート!G971&amp;""</f>
        <v>C</v>
      </c>
    </row>
    <row r="981" spans="1:8" ht="100" customHeight="1">
      <c r="A981" s="7">
        <v>970</v>
      </c>
      <c r="B981" s="8" t="str">
        <f t="shared" ca="1" si="69"/>
        <v>123-4666
大分県佐伯市弥生山梨子313-19
楠 望　様　（登録番号：124425）
※管理記号：A-2025</v>
      </c>
      <c r="C981" s="7" t="str">
        <f t="shared" si="68"/>
        <v>楠 望123-4666大分県佐伯市弥生山梨子313-19124425A</v>
      </c>
      <c r="D981" s="7" t="str">
        <f>項目シート!C972&amp;""</f>
        <v>楠 望</v>
      </c>
      <c r="E981" s="7" t="str">
        <f>項目シート!D972&amp;""</f>
        <v>123-4666</v>
      </c>
      <c r="F981" s="7" t="str">
        <f>項目シート!E972&amp;""</f>
        <v>大分県佐伯市弥生山梨子313-19</v>
      </c>
      <c r="G981" s="7" t="str">
        <f>項目シート!F972&amp;""</f>
        <v>124425</v>
      </c>
      <c r="H981" s="7" t="str">
        <f>項目シート!G972&amp;""</f>
        <v>A</v>
      </c>
    </row>
    <row r="982" spans="1:8" ht="100" customHeight="1">
      <c r="A982" s="7">
        <v>971</v>
      </c>
      <c r="B982" s="8" t="str">
        <f t="shared" ca="1" si="69"/>
        <v>123-4664
大阪府吹田市上山手町232-9
伊藤 哲雄　様　（登録番号：124426）
※管理記号：A-2025</v>
      </c>
      <c r="C982" s="7" t="str">
        <f t="shared" si="68"/>
        <v>伊藤 哲雄123-4664大阪府吹田市上山手町232-9124426A</v>
      </c>
      <c r="D982" s="7" t="str">
        <f>項目シート!C973&amp;""</f>
        <v>伊藤 哲雄</v>
      </c>
      <c r="E982" s="7" t="str">
        <f>項目シート!D973&amp;""</f>
        <v>123-4664</v>
      </c>
      <c r="F982" s="7" t="str">
        <f>項目シート!E973&amp;""</f>
        <v>大阪府吹田市上山手町232-9</v>
      </c>
      <c r="G982" s="7" t="str">
        <f>項目シート!F973&amp;""</f>
        <v>124426</v>
      </c>
      <c r="H982" s="7" t="str">
        <f>項目シート!G973&amp;""</f>
        <v>A</v>
      </c>
    </row>
    <row r="983" spans="1:8" ht="100" customHeight="1">
      <c r="A983" s="7">
        <v>972</v>
      </c>
      <c r="B983" s="8" t="str">
        <f t="shared" ca="1" si="69"/>
        <v>234-5775
千葉県柏市南増尾2-513-5
村西 和彦　様　（登録番号：124427）
※管理記号：B-2025</v>
      </c>
      <c r="C983" s="7" t="str">
        <f t="shared" si="68"/>
        <v>村西 和彦234-5775千葉県柏市南増尾2-513-5124427B</v>
      </c>
      <c r="D983" s="7" t="str">
        <f>項目シート!C974&amp;""</f>
        <v>村西 和彦</v>
      </c>
      <c r="E983" s="7" t="str">
        <f>項目シート!D974&amp;""</f>
        <v>234-5775</v>
      </c>
      <c r="F983" s="7" t="str">
        <f>項目シート!E974&amp;""</f>
        <v>千葉県柏市南増尾2-513-5</v>
      </c>
      <c r="G983" s="7" t="str">
        <f>項目シート!F974&amp;""</f>
        <v>124427</v>
      </c>
      <c r="H983" s="7" t="str">
        <f>項目シート!G974&amp;""</f>
        <v>B</v>
      </c>
    </row>
    <row r="984" spans="1:8" ht="100" customHeight="1">
      <c r="A984" s="7">
        <v>973</v>
      </c>
      <c r="B984" s="8" t="str">
        <f t="shared" ca="1" si="69"/>
        <v>345-6886
北海道中川郡本別町向陽町808-15
佐藤 武　様　（登録番号：124428）
※管理記号：C-2025</v>
      </c>
      <c r="C984" s="7" t="str">
        <f t="shared" si="68"/>
        <v>佐藤 武345-6886北海道中川郡本別町向陽町808-15124428C</v>
      </c>
      <c r="D984" s="7" t="str">
        <f>項目シート!C975&amp;""</f>
        <v>佐藤 武</v>
      </c>
      <c r="E984" s="7" t="str">
        <f>項目シート!D975&amp;""</f>
        <v>345-6886</v>
      </c>
      <c r="F984" s="7" t="str">
        <f>項目シート!E975&amp;""</f>
        <v>北海道中川郡本別町向陽町808-15</v>
      </c>
      <c r="G984" s="7" t="str">
        <f>項目シート!F975&amp;""</f>
        <v>124428</v>
      </c>
      <c r="H984" s="7" t="str">
        <f>項目シート!G975&amp;""</f>
        <v>C</v>
      </c>
    </row>
    <row r="985" spans="1:8" ht="100" customHeight="1">
      <c r="A985" s="7">
        <v>974</v>
      </c>
      <c r="B985" s="8" t="str">
        <f t="shared" ca="1" si="69"/>
        <v>123-4665
奈良県香芝市関屋北1-285-19
内田 詩音　様　（登録番号：124429）
※管理記号：A-2025</v>
      </c>
      <c r="C985" s="7" t="str">
        <f t="shared" si="68"/>
        <v>内田 詩音123-4665奈良県香芝市関屋北1-285-19124429A</v>
      </c>
      <c r="D985" s="7" t="str">
        <f>項目シート!C976&amp;""</f>
        <v>内田 詩音</v>
      </c>
      <c r="E985" s="7" t="str">
        <f>項目シート!D976&amp;""</f>
        <v>123-4665</v>
      </c>
      <c r="F985" s="7" t="str">
        <f>項目シート!E976&amp;""</f>
        <v>奈良県香芝市関屋北1-285-19</v>
      </c>
      <c r="G985" s="7" t="str">
        <f>項目シート!F976&amp;""</f>
        <v>124429</v>
      </c>
      <c r="H985" s="7" t="str">
        <f>項目シート!G976&amp;""</f>
        <v>A</v>
      </c>
    </row>
    <row r="986" spans="1:8" ht="100" customHeight="1">
      <c r="A986" s="7">
        <v>975</v>
      </c>
      <c r="B986" s="8" t="str">
        <f t="shared" ca="1" si="69"/>
        <v>234-5776
神奈川県藤沢市並木台4-342-5
岩切 駿　様　（登録番号：124430）
※管理記号：A-2025</v>
      </c>
      <c r="C986" s="7" t="str">
        <f t="shared" si="68"/>
        <v>岩切 駿234-5776神奈川県藤沢市並木台4-342-5124430A</v>
      </c>
      <c r="D986" s="7" t="str">
        <f>項目シート!C977&amp;""</f>
        <v>岩切 駿</v>
      </c>
      <c r="E986" s="7" t="str">
        <f>項目シート!D977&amp;""</f>
        <v>234-5776</v>
      </c>
      <c r="F986" s="7" t="str">
        <f>項目シート!E977&amp;""</f>
        <v>神奈川県藤沢市並木台4-342-5</v>
      </c>
      <c r="G986" s="7" t="str">
        <f>項目シート!F977&amp;""</f>
        <v>124430</v>
      </c>
      <c r="H986" s="7" t="str">
        <f>項目シート!G977&amp;""</f>
        <v>A</v>
      </c>
    </row>
    <row r="987" spans="1:8" ht="100" customHeight="1">
      <c r="A987" s="7">
        <v>976</v>
      </c>
      <c r="B987" s="8" t="str">
        <f t="shared" ca="1" si="69"/>
        <v>345-6887
徳島県美馬市脇町馬木83-2
岡 洋右　様　（登録番号：124431）
※管理記号：B-2025</v>
      </c>
      <c r="C987" s="7" t="str">
        <f t="shared" si="68"/>
        <v>岡 洋右345-6887徳島県美馬市脇町馬木83-2124431B</v>
      </c>
      <c r="D987" s="7" t="str">
        <f>項目シート!C978&amp;""</f>
        <v>岡 洋右</v>
      </c>
      <c r="E987" s="7" t="str">
        <f>項目シート!D978&amp;""</f>
        <v>345-6887</v>
      </c>
      <c r="F987" s="7" t="str">
        <f>項目シート!E978&amp;""</f>
        <v>徳島県美馬市脇町馬木83-2</v>
      </c>
      <c r="G987" s="7" t="str">
        <f>項目シート!F978&amp;""</f>
        <v>124431</v>
      </c>
      <c r="H987" s="7" t="str">
        <f>項目シート!G978&amp;""</f>
        <v>B</v>
      </c>
    </row>
    <row r="988" spans="1:8" ht="100" customHeight="1">
      <c r="A988" s="7">
        <v>977</v>
      </c>
      <c r="B988" s="8" t="str">
        <f t="shared" ca="1" si="69"/>
        <v>123-4666
愛知県清須市西枇杷島町南二ツ杁391-13
千夏 茂　様　（登録番号：124432）
※管理記号：B-2025</v>
      </c>
      <c r="C988" s="7" t="str">
        <f t="shared" si="68"/>
        <v>千夏 茂123-4666愛知県清須市西枇杷島町南二ツ杁391-13124432B</v>
      </c>
      <c r="D988" s="7" t="str">
        <f>項目シート!C979&amp;""</f>
        <v>千夏 茂</v>
      </c>
      <c r="E988" s="7" t="str">
        <f>項目シート!D979&amp;""</f>
        <v>123-4666</v>
      </c>
      <c r="F988" s="7" t="str">
        <f>項目シート!E979&amp;""</f>
        <v>愛知県清須市西枇杷島町南二ツ杁391-13</v>
      </c>
      <c r="G988" s="7" t="str">
        <f>項目シート!F979&amp;""</f>
        <v>124432</v>
      </c>
      <c r="H988" s="7" t="str">
        <f>項目シート!G979&amp;""</f>
        <v>B</v>
      </c>
    </row>
    <row r="989" spans="1:8" ht="100" customHeight="1">
      <c r="A989" s="7">
        <v>978</v>
      </c>
      <c r="B989" s="8" t="str">
        <f t="shared" ca="1" si="69"/>
        <v>234-5777
秋田県大仙市東川852-12
北村 真希　様　（登録番号：124433）
※管理記号：C-2025</v>
      </c>
      <c r="C989" s="7" t="str">
        <f t="shared" si="68"/>
        <v>北村 真希234-5777秋田県大仙市東川852-12124433C</v>
      </c>
      <c r="D989" s="7" t="str">
        <f>項目シート!C980&amp;""</f>
        <v>北村 真希</v>
      </c>
      <c r="E989" s="7" t="str">
        <f>項目シート!D980&amp;""</f>
        <v>234-5777</v>
      </c>
      <c r="F989" s="7" t="str">
        <f>項目シート!E980&amp;""</f>
        <v>秋田県大仙市東川852-12</v>
      </c>
      <c r="G989" s="7" t="str">
        <f>項目シート!F980&amp;""</f>
        <v>124433</v>
      </c>
      <c r="H989" s="7" t="str">
        <f>項目シート!G980&amp;""</f>
        <v>C</v>
      </c>
    </row>
    <row r="990" spans="1:8" ht="100" customHeight="1">
      <c r="A990" s="7">
        <v>979</v>
      </c>
      <c r="B990" s="8" t="str">
        <f t="shared" ca="1" si="69"/>
        <v>345-6888
京都府京都市中京区矢幡町201-17
市原 和宏　様　（登録番号：124434）
※管理記号：C-2025</v>
      </c>
      <c r="C990" s="7" t="str">
        <f t="shared" si="68"/>
        <v>市原 和宏345-6888京都府京都市中京区矢幡町201-17124434C</v>
      </c>
      <c r="D990" s="7" t="str">
        <f>項目シート!C981&amp;""</f>
        <v>市原 和宏</v>
      </c>
      <c r="E990" s="7" t="str">
        <f>項目シート!D981&amp;""</f>
        <v>345-6888</v>
      </c>
      <c r="F990" s="7" t="str">
        <f>項目シート!E981&amp;""</f>
        <v>京都府京都市中京区矢幡町201-17</v>
      </c>
      <c r="G990" s="7" t="str">
        <f>項目シート!F981&amp;""</f>
        <v>124434</v>
      </c>
      <c r="H990" s="7" t="str">
        <f>項目シート!G981&amp;""</f>
        <v>C</v>
      </c>
    </row>
    <row r="991" spans="1:8" ht="100" customHeight="1">
      <c r="A991" s="7">
        <v>980</v>
      </c>
      <c r="B991" s="8" t="str">
        <f t="shared" ca="1" si="69"/>
        <v>123-4667
鳥取県八頭郡八頭町志子部265-9
黒崎 和志　様　（登録番号：124435）
※管理記号：A-2025</v>
      </c>
      <c r="C991" s="7" t="str">
        <f t="shared" si="68"/>
        <v>黒崎 和志123-4667鳥取県八頭郡八頭町志子部265-9124435A</v>
      </c>
      <c r="D991" s="7" t="str">
        <f>項目シート!C982&amp;""</f>
        <v>黒崎 和志</v>
      </c>
      <c r="E991" s="7" t="str">
        <f>項目シート!D982&amp;""</f>
        <v>123-4667</v>
      </c>
      <c r="F991" s="7" t="str">
        <f>項目シート!E982&amp;""</f>
        <v>鳥取県八頭郡八頭町志子部265-9</v>
      </c>
      <c r="G991" s="7" t="str">
        <f>項目シート!F982&amp;""</f>
        <v>124435</v>
      </c>
      <c r="H991" s="7" t="str">
        <f>項目シート!G982&amp;""</f>
        <v>A</v>
      </c>
    </row>
    <row r="992" spans="1:8" ht="100" customHeight="1">
      <c r="A992" s="7">
        <v>981</v>
      </c>
      <c r="B992" s="8" t="str">
        <f t="shared" ca="1" si="69"/>
        <v>123-4665
高知県高岡郡越知町鎌井田桑薮72-15
永田 響子　様　（登録番号：124436）
※管理記号：A-2025</v>
      </c>
      <c r="C992" s="7" t="str">
        <f t="shared" si="68"/>
        <v>永田 響子123-4665高知県高岡郡越知町鎌井田桑薮72-15124436A</v>
      </c>
      <c r="D992" s="7" t="str">
        <f>項目シート!C983&amp;""</f>
        <v>永田 響子</v>
      </c>
      <c r="E992" s="7" t="str">
        <f>項目シート!D983&amp;""</f>
        <v>123-4665</v>
      </c>
      <c r="F992" s="7" t="str">
        <f>項目シート!E983&amp;""</f>
        <v>高知県高岡郡越知町鎌井田桑薮72-15</v>
      </c>
      <c r="G992" s="7" t="str">
        <f>項目シート!F983&amp;""</f>
        <v>124436</v>
      </c>
      <c r="H992" s="7" t="str">
        <f>項目シート!G983&amp;""</f>
        <v>A</v>
      </c>
    </row>
    <row r="993" spans="1:8" ht="100" customHeight="1">
      <c r="A993" s="7">
        <v>982</v>
      </c>
      <c r="B993" s="8" t="str">
        <f t="shared" ca="1" si="69"/>
        <v>234-5776
愛知県小牧市小牧468-4
半沢 れい　様　（登録番号：124437）
※管理記号：B-2025</v>
      </c>
      <c r="C993" s="7" t="str">
        <f t="shared" si="68"/>
        <v>半沢 れい234-5776愛知県小牧市小牧468-4124437B</v>
      </c>
      <c r="D993" s="7" t="str">
        <f>項目シート!C984&amp;""</f>
        <v>半沢 れい</v>
      </c>
      <c r="E993" s="7" t="str">
        <f>項目シート!D984&amp;""</f>
        <v>234-5776</v>
      </c>
      <c r="F993" s="7" t="str">
        <f>項目シート!E984&amp;""</f>
        <v>愛知県小牧市小牧468-4</v>
      </c>
      <c r="G993" s="7" t="str">
        <f>項目シート!F984&amp;""</f>
        <v>124437</v>
      </c>
      <c r="H993" s="7" t="str">
        <f>項目シート!G984&amp;""</f>
        <v>B</v>
      </c>
    </row>
    <row r="994" spans="1:8" ht="100" customHeight="1">
      <c r="A994" s="7">
        <v>983</v>
      </c>
      <c r="B994" s="8" t="str">
        <f t="shared" ca="1" si="69"/>
        <v>345-6887
大阪府吹田市千里丘中720-10
榊原 金二　様　（登録番号：124438）
※管理記号：C-2025</v>
      </c>
      <c r="C994" s="7" t="str">
        <f t="shared" si="68"/>
        <v>榊原 金二345-6887大阪府吹田市千里丘中720-10124438C</v>
      </c>
      <c r="D994" s="7" t="str">
        <f>項目シート!C985&amp;""</f>
        <v>榊原 金二</v>
      </c>
      <c r="E994" s="7" t="str">
        <f>項目シート!D985&amp;""</f>
        <v>345-6887</v>
      </c>
      <c r="F994" s="7" t="str">
        <f>項目シート!E985&amp;""</f>
        <v>大阪府吹田市千里丘中720-10</v>
      </c>
      <c r="G994" s="7" t="str">
        <f>項目シート!F985&amp;""</f>
        <v>124438</v>
      </c>
      <c r="H994" s="7" t="str">
        <f>項目シート!G985&amp;""</f>
        <v>C</v>
      </c>
    </row>
    <row r="995" spans="1:8" ht="100" customHeight="1">
      <c r="A995" s="7">
        <v>984</v>
      </c>
      <c r="B995" s="8" t="str">
        <f t="shared" ca="1" si="69"/>
        <v>123-4666
宮城県気仙沼市八日町3-362-16
上本 謹蔵　様　（登録番号：124439）
※管理記号：A-2025</v>
      </c>
      <c r="C995" s="7" t="str">
        <f t="shared" si="68"/>
        <v>上本 謹蔵123-4666宮城県気仙沼市八日町3-362-16124439A</v>
      </c>
      <c r="D995" s="7" t="str">
        <f>項目シート!C986&amp;""</f>
        <v>上本 謹蔵</v>
      </c>
      <c r="E995" s="7" t="str">
        <f>項目シート!D986&amp;""</f>
        <v>123-4666</v>
      </c>
      <c r="F995" s="7" t="str">
        <f>項目シート!E986&amp;""</f>
        <v>宮城県気仙沼市八日町3-362-16</v>
      </c>
      <c r="G995" s="7" t="str">
        <f>項目シート!F986&amp;""</f>
        <v>124439</v>
      </c>
      <c r="H995" s="7" t="str">
        <f>項目シート!G986&amp;""</f>
        <v>A</v>
      </c>
    </row>
    <row r="996" spans="1:8" ht="100" customHeight="1">
      <c r="A996" s="7">
        <v>985</v>
      </c>
      <c r="B996" s="8" t="str">
        <f t="shared" ca="1" si="69"/>
        <v>234-5777
北海道瀬棚郡今金町八幡町20-16
平井 稔　様　（登録番号：124440）
※管理記号：A-2025</v>
      </c>
      <c r="C996" s="7" t="str">
        <f t="shared" si="68"/>
        <v>平井 稔234-5777北海道瀬棚郡今金町八幡町20-16124440A</v>
      </c>
      <c r="D996" s="7" t="str">
        <f>項目シート!C987&amp;""</f>
        <v>平井 稔</v>
      </c>
      <c r="E996" s="7" t="str">
        <f>項目シート!D987&amp;""</f>
        <v>234-5777</v>
      </c>
      <c r="F996" s="7" t="str">
        <f>項目シート!E987&amp;""</f>
        <v>北海道瀬棚郡今金町八幡町20-16</v>
      </c>
      <c r="G996" s="7" t="str">
        <f>項目シート!F987&amp;""</f>
        <v>124440</v>
      </c>
      <c r="H996" s="7" t="str">
        <f>項目シート!G987&amp;""</f>
        <v>A</v>
      </c>
    </row>
    <row r="997" spans="1:8" ht="100" customHeight="1">
      <c r="A997" s="7">
        <v>986</v>
      </c>
      <c r="B997" s="8" t="str">
        <f t="shared" ca="1" si="69"/>
        <v>345-6888
宮城県伊具郡丸森町石羽379-8
斉藤 一智　様　（登録番号：124441）
※管理記号：B-2025</v>
      </c>
      <c r="C997" s="7" t="str">
        <f t="shared" si="68"/>
        <v>斉藤 一智345-6888宮城県伊具郡丸森町石羽379-8124441B</v>
      </c>
      <c r="D997" s="7" t="str">
        <f>項目シート!C988&amp;""</f>
        <v>斉藤 一智</v>
      </c>
      <c r="E997" s="7" t="str">
        <f>項目シート!D988&amp;""</f>
        <v>345-6888</v>
      </c>
      <c r="F997" s="7" t="str">
        <f>項目シート!E988&amp;""</f>
        <v>宮城県伊具郡丸森町石羽379-8</v>
      </c>
      <c r="G997" s="7" t="str">
        <f>項目シート!F988&amp;""</f>
        <v>124441</v>
      </c>
      <c r="H997" s="7" t="str">
        <f>項目シート!G988&amp;""</f>
        <v>B</v>
      </c>
    </row>
    <row r="998" spans="1:8" ht="100" customHeight="1">
      <c r="A998" s="7">
        <v>987</v>
      </c>
      <c r="B998" s="8" t="str">
        <f t="shared" ca="1" si="69"/>
        <v>123-4667
千葉県銚子市船木町562-3
谷 圭祐　様　（登録番号：124442）
※管理記号：B-2025</v>
      </c>
      <c r="C998" s="7" t="str">
        <f t="shared" si="68"/>
        <v>谷 圭祐123-4667千葉県銚子市船木町562-3124442B</v>
      </c>
      <c r="D998" s="7" t="str">
        <f>項目シート!C989&amp;""</f>
        <v>谷 圭祐</v>
      </c>
      <c r="E998" s="7" t="str">
        <f>項目シート!D989&amp;""</f>
        <v>123-4667</v>
      </c>
      <c r="F998" s="7" t="str">
        <f>項目シート!E989&amp;""</f>
        <v>千葉県銚子市船木町562-3</v>
      </c>
      <c r="G998" s="7" t="str">
        <f>項目シート!F989&amp;""</f>
        <v>124442</v>
      </c>
      <c r="H998" s="7" t="str">
        <f>項目シート!G989&amp;""</f>
        <v>B</v>
      </c>
    </row>
    <row r="999" spans="1:8" ht="100" customHeight="1">
      <c r="A999" s="7">
        <v>988</v>
      </c>
      <c r="B999" s="8" t="str">
        <f t="shared" ca="1" si="69"/>
        <v>234-5778
山口県山陽小野田市目出幸町266-20
高山 あゆみ　様　（登録番号：124443）
※管理記号：C-2025</v>
      </c>
      <c r="C999" s="7" t="str">
        <f t="shared" si="68"/>
        <v>高山 あゆみ234-5778山口県山陽小野田市目出幸町266-20124443C</v>
      </c>
      <c r="D999" s="7" t="str">
        <f>項目シート!C990&amp;""</f>
        <v>高山 あゆみ</v>
      </c>
      <c r="E999" s="7" t="str">
        <f>項目シート!D990&amp;""</f>
        <v>234-5778</v>
      </c>
      <c r="F999" s="7" t="str">
        <f>項目シート!E990&amp;""</f>
        <v>山口県山陽小野田市目出幸町266-20</v>
      </c>
      <c r="G999" s="7" t="str">
        <f>項目シート!F990&amp;""</f>
        <v>124443</v>
      </c>
      <c r="H999" s="7" t="str">
        <f>項目シート!G990&amp;""</f>
        <v>C</v>
      </c>
    </row>
    <row r="1000" spans="1:8" ht="100" customHeight="1">
      <c r="A1000" s="7">
        <v>989</v>
      </c>
      <c r="B1000" s="8" t="str">
        <f t="shared" ca="1" si="69"/>
        <v>345-6889
福島県いわき市三和町上三坂684-15
北本 美姫　様　（登録番号：124444）
※管理記号：C-2025</v>
      </c>
      <c r="C1000" s="7" t="str">
        <f t="shared" si="68"/>
        <v>北本 美姫345-6889福島県いわき市三和町上三坂684-15124444C</v>
      </c>
      <c r="D1000" s="7" t="str">
        <f>項目シート!C991&amp;""</f>
        <v>北本 美姫</v>
      </c>
      <c r="E1000" s="7" t="str">
        <f>項目シート!D991&amp;""</f>
        <v>345-6889</v>
      </c>
      <c r="F1000" s="7" t="str">
        <f>項目シート!E991&amp;""</f>
        <v>福島県いわき市三和町上三坂684-15</v>
      </c>
      <c r="G1000" s="7" t="str">
        <f>項目シート!F991&amp;""</f>
        <v>124444</v>
      </c>
      <c r="H1000" s="7" t="str">
        <f>項目シート!G991&amp;""</f>
        <v>C</v>
      </c>
    </row>
    <row r="1001" spans="1:8" ht="100" customHeight="1">
      <c r="A1001" s="7">
        <v>990</v>
      </c>
      <c r="B1001" s="8" t="str">
        <f t="shared" ca="1" si="69"/>
        <v>123-4668
和歌山県東牟婁郡那智勝浦町庄845-16
石橋 沙織　様　（登録番号：124445）
※管理記号：A-2025</v>
      </c>
      <c r="C1001" s="7" t="str">
        <f t="shared" si="68"/>
        <v>石橋 沙織123-4668和歌山県東牟婁郡那智勝浦町庄845-16124445A</v>
      </c>
      <c r="D1001" s="7" t="str">
        <f>項目シート!C992&amp;""</f>
        <v>石橋 沙織</v>
      </c>
      <c r="E1001" s="7" t="str">
        <f>項目シート!D992&amp;""</f>
        <v>123-4668</v>
      </c>
      <c r="F1001" s="7" t="str">
        <f>項目シート!E992&amp;""</f>
        <v>和歌山県東牟婁郡那智勝浦町庄845-16</v>
      </c>
      <c r="G1001" s="7" t="str">
        <f>項目シート!F992&amp;""</f>
        <v>124445</v>
      </c>
      <c r="H1001" s="7" t="str">
        <f>項目シート!G992&amp;""</f>
        <v>A</v>
      </c>
    </row>
    <row r="1002" spans="1:8" ht="100" customHeight="1">
      <c r="A1002" s="7">
        <v>991</v>
      </c>
      <c r="B1002" s="8" t="str">
        <f t="shared" ca="1" si="69"/>
        <v>123-4666
愛知県名古屋市東区矢田東376-3
佐藤 涼羽　様　（登録番号：124446）
※管理記号：A-2025</v>
      </c>
      <c r="C1002" s="7" t="str">
        <f t="shared" si="68"/>
        <v>佐藤 涼羽123-4666愛知県名古屋市東区矢田東376-3124446A</v>
      </c>
      <c r="D1002" s="7" t="str">
        <f>項目シート!C993&amp;""</f>
        <v>佐藤 涼羽</v>
      </c>
      <c r="E1002" s="7" t="str">
        <f>項目シート!D993&amp;""</f>
        <v>123-4666</v>
      </c>
      <c r="F1002" s="7" t="str">
        <f>項目シート!E993&amp;""</f>
        <v>愛知県名古屋市東区矢田東376-3</v>
      </c>
      <c r="G1002" s="7" t="str">
        <f>項目シート!F993&amp;""</f>
        <v>124446</v>
      </c>
      <c r="H1002" s="7" t="str">
        <f>項目シート!G993&amp;""</f>
        <v>A</v>
      </c>
    </row>
    <row r="1003" spans="1:8" ht="100" customHeight="1">
      <c r="A1003" s="7">
        <v>992</v>
      </c>
      <c r="B1003" s="8" t="str">
        <f t="shared" ca="1" si="69"/>
        <v>234-5777
福岡県北九州市門司区黒川東4-841-6
二川 あいり　様　（登録番号：124447）
※管理記号：B-2025</v>
      </c>
      <c r="C1003" s="7" t="str">
        <f t="shared" si="68"/>
        <v>二川 あいり234-5777福岡県北九州市門司区黒川東4-841-6124447B</v>
      </c>
      <c r="D1003" s="7" t="str">
        <f>項目シート!C994&amp;""</f>
        <v>二川 あいり</v>
      </c>
      <c r="E1003" s="7" t="str">
        <f>項目シート!D994&amp;""</f>
        <v>234-5777</v>
      </c>
      <c r="F1003" s="7" t="str">
        <f>項目シート!E994&amp;""</f>
        <v>福岡県北九州市門司区黒川東4-841-6</v>
      </c>
      <c r="G1003" s="7" t="str">
        <f>項目シート!F994&amp;""</f>
        <v>124447</v>
      </c>
      <c r="H1003" s="7" t="str">
        <f>項目シート!G994&amp;""</f>
        <v>B</v>
      </c>
    </row>
    <row r="1004" spans="1:8" ht="100" customHeight="1">
      <c r="A1004" s="7">
        <v>993</v>
      </c>
      <c r="B1004" s="8" t="str">
        <f t="shared" ca="1" si="69"/>
        <v>345-6888
福井県福井市三郎丸町19-10
宮咲 徳人　様　（登録番号：124448）
※管理記号：C-2025</v>
      </c>
      <c r="C1004" s="7" t="str">
        <f t="shared" si="68"/>
        <v>宮咲 徳人345-6888福井県福井市三郎丸町19-10124448C</v>
      </c>
      <c r="D1004" s="7" t="str">
        <f>項目シート!C995&amp;""</f>
        <v>宮咲 徳人</v>
      </c>
      <c r="E1004" s="7" t="str">
        <f>項目シート!D995&amp;""</f>
        <v>345-6888</v>
      </c>
      <c r="F1004" s="7" t="str">
        <f>項目シート!E995&amp;""</f>
        <v>福井県福井市三郎丸町19-10</v>
      </c>
      <c r="G1004" s="7" t="str">
        <f>項目シート!F995&amp;""</f>
        <v>124448</v>
      </c>
      <c r="H1004" s="7" t="str">
        <f>項目シート!G995&amp;""</f>
        <v>C</v>
      </c>
    </row>
    <row r="1005" spans="1:8" ht="100" customHeight="1">
      <c r="A1005" s="7">
        <v>994</v>
      </c>
      <c r="B1005" s="8" t="str">
        <f t="shared" ca="1" si="69"/>
        <v>123-4667
和歌山県和歌山市九家ノ丁881-11
今久留主 亜季子　様　（登録番号：124449）
※管理記号：A-2025</v>
      </c>
      <c r="C1005" s="7" t="str">
        <f t="shared" si="68"/>
        <v>今久留主 亜季子123-4667和歌山県和歌山市九家ノ丁881-11124449A</v>
      </c>
      <c r="D1005" s="7" t="str">
        <f>項目シート!C996&amp;""</f>
        <v>今久留主 亜季子</v>
      </c>
      <c r="E1005" s="7" t="str">
        <f>項目シート!D996&amp;""</f>
        <v>123-4667</v>
      </c>
      <c r="F1005" s="7" t="str">
        <f>項目シート!E996&amp;""</f>
        <v>和歌山県和歌山市九家ノ丁881-11</v>
      </c>
      <c r="G1005" s="7" t="str">
        <f>項目シート!F996&amp;""</f>
        <v>124449</v>
      </c>
      <c r="H1005" s="7" t="str">
        <f>項目シート!G996&amp;""</f>
        <v>A</v>
      </c>
    </row>
    <row r="1006" spans="1:8" ht="100" customHeight="1">
      <c r="A1006" s="7">
        <v>995</v>
      </c>
      <c r="B1006" s="8" t="str">
        <f t="shared" ca="1" si="69"/>
        <v>234-5778
鳥取県東伯郡湯梨浜町松崎919-12
村上 明子　様　（登録番号：124450）
※管理記号：A-2025</v>
      </c>
      <c r="C1006" s="7" t="str">
        <f t="shared" si="68"/>
        <v>村上 明子234-5778鳥取県東伯郡湯梨浜町松崎919-12124450A</v>
      </c>
      <c r="D1006" s="7" t="str">
        <f>項目シート!C997&amp;""</f>
        <v>村上 明子</v>
      </c>
      <c r="E1006" s="7" t="str">
        <f>項目シート!D997&amp;""</f>
        <v>234-5778</v>
      </c>
      <c r="F1006" s="7" t="str">
        <f>項目シート!E997&amp;""</f>
        <v>鳥取県東伯郡湯梨浜町松崎919-12</v>
      </c>
      <c r="G1006" s="7" t="str">
        <f>項目シート!F997&amp;""</f>
        <v>124450</v>
      </c>
      <c r="H1006" s="7" t="str">
        <f>項目シート!G997&amp;""</f>
        <v>A</v>
      </c>
    </row>
    <row r="1007" spans="1:8" ht="100" customHeight="1">
      <c r="A1007" s="7">
        <v>996</v>
      </c>
      <c r="B1007" s="8" t="str">
        <f t="shared" ca="1" si="69"/>
        <v>345-6889
岩手県二戸市浄法寺町新山644-3
加藤 鮎美　様　（登録番号：124451）
※管理記号：B-2025</v>
      </c>
      <c r="C1007" s="7" t="str">
        <f t="shared" si="68"/>
        <v>加藤 鮎美345-6889岩手県二戸市浄法寺町新山644-3124451B</v>
      </c>
      <c r="D1007" s="7" t="str">
        <f>項目シート!C998&amp;""</f>
        <v>加藤 鮎美</v>
      </c>
      <c r="E1007" s="7" t="str">
        <f>項目シート!D998&amp;""</f>
        <v>345-6889</v>
      </c>
      <c r="F1007" s="7" t="str">
        <f>項目シート!E998&amp;""</f>
        <v>岩手県二戸市浄法寺町新山644-3</v>
      </c>
      <c r="G1007" s="7" t="str">
        <f>項目シート!F998&amp;""</f>
        <v>124451</v>
      </c>
      <c r="H1007" s="7" t="str">
        <f>項目シート!G998&amp;""</f>
        <v>B</v>
      </c>
    </row>
    <row r="1008" spans="1:8" ht="100" customHeight="1">
      <c r="A1008" s="7">
        <v>997</v>
      </c>
      <c r="B1008" s="8" t="str">
        <f t="shared" ca="1" si="69"/>
        <v>123-4668
長野県長野市中曽根750-19
小島 晃　様　（登録番号：124452）
※管理記号：B-2025</v>
      </c>
      <c r="C1008" s="7" t="str">
        <f t="shared" si="68"/>
        <v>小島 晃123-4668長野県長野市中曽根750-19124452B</v>
      </c>
      <c r="D1008" s="7" t="str">
        <f>項目シート!C999&amp;""</f>
        <v>小島 晃</v>
      </c>
      <c r="E1008" s="7" t="str">
        <f>項目シート!D999&amp;""</f>
        <v>123-4668</v>
      </c>
      <c r="F1008" s="7" t="str">
        <f>項目シート!E999&amp;""</f>
        <v>長野県長野市中曽根750-19</v>
      </c>
      <c r="G1008" s="7" t="str">
        <f>項目シート!F999&amp;""</f>
        <v>124452</v>
      </c>
      <c r="H1008" s="7" t="str">
        <f>項目シート!G999&amp;""</f>
        <v>B</v>
      </c>
    </row>
    <row r="1009" spans="1:8" ht="100" customHeight="1">
      <c r="A1009" s="7">
        <v>998</v>
      </c>
      <c r="B1009" s="8" t="str">
        <f t="shared" ca="1" si="69"/>
        <v>234-5779
福井県坂井市丸岡町四ツ柳926-16
宮本 英行　様　（登録番号：124453）
※管理記号：C-2025</v>
      </c>
      <c r="C1009" s="7" t="str">
        <f t="shared" si="68"/>
        <v>宮本 英行234-5779福井県坂井市丸岡町四ツ柳926-16124453C</v>
      </c>
      <c r="D1009" s="7" t="str">
        <f>項目シート!C1000&amp;""</f>
        <v>宮本 英行</v>
      </c>
      <c r="E1009" s="7" t="str">
        <f>項目シート!D1000&amp;""</f>
        <v>234-5779</v>
      </c>
      <c r="F1009" s="7" t="str">
        <f>項目シート!E1000&amp;""</f>
        <v>福井県坂井市丸岡町四ツ柳926-16</v>
      </c>
      <c r="G1009" s="7" t="str">
        <f>項目シート!F1000&amp;""</f>
        <v>124453</v>
      </c>
      <c r="H1009" s="7" t="str">
        <f>項目シート!G1000&amp;""</f>
        <v>C</v>
      </c>
    </row>
    <row r="1010" spans="1:8" ht="100" customHeight="1">
      <c r="A1010" s="7">
        <v>999</v>
      </c>
      <c r="B1010" s="8" t="str">
        <f t="shared" ca="1" si="69"/>
        <v>345-6890
千葉県長生郡長柄町皿木111-10
島津 慶志　様　（登録番号：124454）
※管理記号：C-2025</v>
      </c>
      <c r="C1010" s="7" t="str">
        <f t="shared" si="68"/>
        <v>島津 慶志345-6890千葉県長生郡長柄町皿木111-10124454C</v>
      </c>
      <c r="D1010" s="7" t="str">
        <f>項目シート!C1001&amp;""</f>
        <v>島津 慶志</v>
      </c>
      <c r="E1010" s="7" t="str">
        <f>項目シート!D1001&amp;""</f>
        <v>345-6890</v>
      </c>
      <c r="F1010" s="7" t="str">
        <f>項目シート!E1001&amp;""</f>
        <v>千葉県長生郡長柄町皿木111-10</v>
      </c>
      <c r="G1010" s="7" t="str">
        <f>項目シート!F1001&amp;""</f>
        <v>124454</v>
      </c>
      <c r="H1010" s="7" t="str">
        <f>項目シート!G1001&amp;""</f>
        <v>C</v>
      </c>
    </row>
    <row r="1011" spans="1:8" ht="100" customHeight="1">
      <c r="A1011" s="7">
        <v>1000</v>
      </c>
      <c r="B1011" s="8" t="str">
        <f t="shared" ca="1" si="69"/>
        <v>123-4669
長崎県長崎市上黒崎町316-7
沢口 秀光　様　（登録番号：124455）
※管理記号：A-2025</v>
      </c>
      <c r="C1011" s="7" t="str">
        <f t="shared" si="68"/>
        <v>沢口 秀光123-4669長崎県長崎市上黒崎町316-7124455A</v>
      </c>
      <c r="D1011" s="7" t="str">
        <f>項目シート!C1002&amp;""</f>
        <v>沢口 秀光</v>
      </c>
      <c r="E1011" s="7" t="str">
        <f>項目シート!D1002&amp;""</f>
        <v>123-4669</v>
      </c>
      <c r="F1011" s="7" t="str">
        <f>項目シート!E1002&amp;""</f>
        <v>長崎県長崎市上黒崎町316-7</v>
      </c>
      <c r="G1011" s="7" t="str">
        <f>項目シート!F1002&amp;""</f>
        <v>124455</v>
      </c>
      <c r="H1011" s="7" t="str">
        <f>項目シート!G1002&amp;""</f>
        <v>A</v>
      </c>
    </row>
  </sheetData>
  <mergeCells count="1">
    <mergeCell ref="A4:A9"/>
  </mergeCells>
  <phoneticPr fontId="1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6</vt:i4>
      </vt:variant>
    </vt:vector>
  </HeadingPairs>
  <TitlesOfParts>
    <vt:vector size="11" baseType="lpstr">
      <vt:lpstr>簡易宛名ラベルについて</vt:lpstr>
      <vt:lpstr>項目シート</vt:lpstr>
      <vt:lpstr>ラベルシート</vt:lpstr>
      <vt:lpstr>ラベルスタイル見本</vt:lpstr>
      <vt:lpstr>処理シート</vt:lpstr>
      <vt:lpstr>ラベルシート!Print_Area</vt:lpstr>
      <vt:lpstr>処理シート!項目１</vt:lpstr>
      <vt:lpstr>処理シート!項目２</vt:lpstr>
      <vt:lpstr>処理シート!項目３</vt:lpstr>
      <vt:lpstr>処理シート!項目４</vt:lpstr>
      <vt:lpstr>処理シート!項目５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2025-03-17T06:17:53Z</dcterms:created>
  <dcterms:modified xsi:type="dcterms:W3CDTF">2025-03-20T03:26:25Z</dcterms:modified>
</cp:coreProperties>
</file>